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eremetevaOS\Desktop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1" i="1" l="1"/>
  <c r="F21" i="1"/>
  <c r="AE22" i="1"/>
  <c r="AE23" i="1"/>
  <c r="AE24" i="1"/>
  <c r="AE25" i="1"/>
  <c r="AE20" i="1"/>
  <c r="F20" i="1"/>
  <c r="F22" i="1"/>
  <c r="F23" i="1"/>
  <c r="F24" i="1"/>
  <c r="F25" i="1"/>
  <c r="E21" i="1"/>
  <c r="E22" i="1"/>
  <c r="E23" i="1"/>
  <c r="E24" i="1"/>
  <c r="E25" i="1"/>
  <c r="E20" i="1"/>
  <c r="B21" i="1"/>
  <c r="B22" i="1"/>
  <c r="B23" i="1"/>
  <c r="B24" i="1"/>
  <c r="B25" i="1"/>
  <c r="B20" i="1"/>
  <c r="A21" i="1"/>
  <c r="A22" i="1"/>
  <c r="A23" i="1"/>
  <c r="A24" i="1"/>
  <c r="A25" i="1"/>
  <c r="A20" i="1"/>
  <c r="A6" i="1"/>
</calcChain>
</file>

<file path=xl/sharedStrings.xml><?xml version="1.0" encoding="utf-8"?>
<sst xmlns="http://schemas.openxmlformats.org/spreadsheetml/2006/main" count="71" uniqueCount="70">
  <si>
    <t xml:space="preserve">Отчет оператора курортного сбора </t>
  </si>
  <si>
    <t>(наименование объекта размещения, обозначенное в реестре операторов курортного сбора)</t>
  </si>
  <si>
    <t>(необходимое оставить)</t>
  </si>
  <si>
    <t xml:space="preserve">ИНН </t>
  </si>
  <si>
    <t>Наименование оператора курортного сбора</t>
  </si>
  <si>
    <t xml:space="preserve">Наименование объекта размещения, обозначенное в реестре операторов курортного сбора </t>
  </si>
  <si>
    <t>Территория МО на которой расположен объект размещения</t>
  </si>
  <si>
    <t>Период предоставления отчетности (отчетный месяц)</t>
  </si>
  <si>
    <t>Количество размещенных лиц (всего)</t>
  </si>
  <si>
    <t xml:space="preserve">Количество лиц, уплативших курортный сбор </t>
  </si>
  <si>
    <t>Реквизиты платежного поручения по перечислению курортного сбора в консолидированный бюджет Краснодарского края</t>
  </si>
  <si>
    <t xml:space="preserve">Количество лиц, отказавшихся от уплаты курортного сбора </t>
  </si>
  <si>
    <t>Количество лиц, воспользовавшихся льготой</t>
  </si>
  <si>
    <t>В том числе по видам льготных категорий, установленных статьей 7 Закона № 214-ФЗ</t>
  </si>
  <si>
    <t>Всего по видам льготных категорий, установленных статьей 7 Закона № 214-ФЗ и частью 3 статьи 7 Закона № 3690-КЗ</t>
  </si>
  <si>
    <t xml:space="preserve">п. 1 части 1 статьи 7 </t>
  </si>
  <si>
    <t xml:space="preserve">п. 2 части 1 статьи 7 </t>
  </si>
  <si>
    <t xml:space="preserve">п. 3 части 1 статьи 7 </t>
  </si>
  <si>
    <t xml:space="preserve">п. 4 части 1 статьи 7 </t>
  </si>
  <si>
    <t xml:space="preserve">п. 5 части 1 статьи 7 </t>
  </si>
  <si>
    <t xml:space="preserve">п. 6 части 1 статьи 7 </t>
  </si>
  <si>
    <t xml:space="preserve">п. 7 части 1 статьи 7 </t>
  </si>
  <si>
    <t xml:space="preserve">п. 8 части 1 статьи 7 </t>
  </si>
  <si>
    <t xml:space="preserve">п. 9 части 1 статьи 7 </t>
  </si>
  <si>
    <t xml:space="preserve">п. 10 части 1 статьи 7 </t>
  </si>
  <si>
    <t>п. 11 части 1 статьи 7</t>
  </si>
  <si>
    <t xml:space="preserve">п. 12 части 1 статьи 7 </t>
  </si>
  <si>
    <t xml:space="preserve">п. 13 части 1 статьи 7 </t>
  </si>
  <si>
    <t xml:space="preserve">п. 14 части 1 статьи 7 </t>
  </si>
  <si>
    <t>п. 15 части 1 статьи 7</t>
  </si>
  <si>
    <t>п. 16 части 1 статьи 7</t>
  </si>
  <si>
    <t>п. 17 части 1 статьи 7</t>
  </si>
  <si>
    <t xml:space="preserve">п. 18 части 1 статьи 7 </t>
  </si>
  <si>
    <t xml:space="preserve">п. 19 части 1 статьи 7 </t>
  </si>
  <si>
    <t>часть 3 статьи 7</t>
  </si>
  <si>
    <t xml:space="preserve">Министру курортов, туризма 
и олимпийского наследия 
Краснодарского края 
Х.А. Константиниди 
</t>
  </si>
  <si>
    <t xml:space="preserve">В том числе по видам льготных категорий, установленных статьей 7 Закона № 3690-КЗ </t>
  </si>
  <si>
    <t>_________</t>
  </si>
  <si>
    <t>(подпись)</t>
  </si>
  <si>
    <t xml:space="preserve">Руководитель (уполномоченное лицо) </t>
  </si>
  <si>
    <t>(должность)</t>
  </si>
  <si>
    <t>Ф.И.О. исполнителя, рабочий телефон</t>
  </si>
  <si>
    <t>М.П. (при наличии)</t>
  </si>
  <si>
    <t>_________________________________________</t>
  </si>
  <si>
    <t>(расшифровка Ф.И.О.)</t>
  </si>
  <si>
    <t>Анапа</t>
  </si>
  <si>
    <t>Сочи</t>
  </si>
  <si>
    <t>Геленджик</t>
  </si>
  <si>
    <t>Горячий ключ</t>
  </si>
  <si>
    <t>Новомихайловское</t>
  </si>
  <si>
    <t>Небуг</t>
  </si>
  <si>
    <t>Джубга</t>
  </si>
  <si>
    <t>за отчетный период:</t>
  </si>
  <si>
    <t xml:space="preserve">наименование оператора курортного сбора, организационно-правовая форма (для юридических лиц) </t>
  </si>
  <si>
    <t xml:space="preserve">(ИНН 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</si>
  <si>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</si>
  <si>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</si>
  <si>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</si>
  <si>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</si>
  <si>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</si>
  <si>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</si>
  <si>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</si>
  <si>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</si>
  <si>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</si>
  <si>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</si>
  <si>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</si>
  <si>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</si>
  <si>
    <t>Шепси</t>
  </si>
  <si>
    <t>Сумма, собранных средств от курортного сбора, руб.</t>
  </si>
  <si>
    <t>Количество лиц, не относящихся к категории – плательщик курортного сбора (лица, не достигшие 18 лет, лица, проживающие в объекте размещения менее 24 часов)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</si>
</sst>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NumberFormat="1" applyFont="1"/>
    <xf numFmtId="0" fontId="8" fillId="0" borderId="0" xfId="0" applyFont="1"/>
    <xf numFmtId="0" fontId="7" fillId="0" borderId="0" xfId="0" applyFont="1"/>
    <xf numFmtId="0" fontId="0" fillId="0" borderId="0" xfId="0" applyProtection="1"/>
    <xf numFmtId="0" fontId="2" fillId="0" borderId="0" xfId="0" applyFont="1" applyAlignment="1">
      <alignment vertical="center"/>
    </xf>
    <xf numFmtId="0" fontId="6" fillId="2" borderId="0" xfId="0" applyFont="1" applyFill="1" applyAlignment="1" applyProtection="1">
      <alignment horizontal="justify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left" vertical="top" wrapText="1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49" fontId="6" fillId="4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/>
    <xf numFmtId="49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5" borderId="1" xfId="0" applyNumberFormat="1" applyFont="1" applyFill="1" applyBorder="1" applyAlignment="1" applyProtection="1">
      <alignment horizontal="center" vertical="center"/>
    </xf>
    <xf numFmtId="0" fontId="6" fillId="4" borderId="1" xfId="0" applyNumberFormat="1" applyFont="1" applyFill="1" applyBorder="1" applyAlignment="1" applyProtection="1">
      <alignment horizontal="left" vertical="top" wrapText="1"/>
      <protection locked="0"/>
    </xf>
    <xf numFmtId="49" fontId="4" fillId="4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0" fillId="0" borderId="0" xfId="0" applyProtection="1"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left" vertical="center" textRotation="90" wrapText="1"/>
    </xf>
    <xf numFmtId="0" fontId="9" fillId="0" borderId="0" xfId="0" applyNumberFormat="1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hidden="1"/>
    </xf>
    <xf numFmtId="0" fontId="3" fillId="0" borderId="1" xfId="0" applyFont="1" applyBorder="1" applyAlignment="1">
      <alignment horizontal="left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1"/>
  <sheetViews>
    <sheetView tabSelected="1" topLeftCell="A10" zoomScale="60" zoomScaleNormal="60" workbookViewId="0">
      <selection activeCell="D20" sqref="D20"/>
    </sheetView>
  </sheetViews>
  <sheetFormatPr defaultRowHeight="15" x14ac:dyDescent="0.25"/>
  <cols>
    <col min="1" max="1" width="16" customWidth="1"/>
    <col min="2" max="2" width="39" customWidth="1"/>
    <col min="3" max="3" width="73.28515625" customWidth="1"/>
    <col min="4" max="4" width="11" customWidth="1"/>
    <col min="5" max="5" width="14.140625" customWidth="1"/>
    <col min="6" max="6" width="6.5703125" customWidth="1"/>
    <col min="7" max="7" width="6.42578125" customWidth="1"/>
    <col min="8" max="8" width="6.5703125" customWidth="1"/>
    <col min="9" max="9" width="6.42578125" customWidth="1"/>
    <col min="10" max="31" width="6.5703125" customWidth="1"/>
    <col min="32" max="32" width="13.7109375" customWidth="1"/>
    <col min="37" max="39" width="9.140625" hidden="1" customWidth="1"/>
    <col min="40" max="40" width="0" hidden="1" customWidth="1"/>
  </cols>
  <sheetData>
    <row r="1" spans="1:39" ht="98.2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34" t="s">
        <v>35</v>
      </c>
      <c r="AC1" s="34"/>
      <c r="AD1" s="34"/>
      <c r="AE1" s="34"/>
      <c r="AF1" s="34"/>
    </row>
    <row r="2" spans="1:39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L2" t="s">
        <v>45</v>
      </c>
      <c r="AM2" s="19" t="s">
        <v>55</v>
      </c>
    </row>
    <row r="3" spans="1:39" ht="17.25" x14ac:dyDescent="0.2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L3" t="s">
        <v>46</v>
      </c>
      <c r="AM3" s="19" t="s">
        <v>56</v>
      </c>
    </row>
    <row r="4" spans="1:39" ht="17.25" x14ac:dyDescent="0.25">
      <c r="A4" s="14"/>
      <c r="B4" s="14"/>
      <c r="C4" s="24"/>
      <c r="D4" s="55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L4" t="s">
        <v>47</v>
      </c>
      <c r="AM4" s="19" t="s">
        <v>57</v>
      </c>
    </row>
    <row r="5" spans="1:39" x14ac:dyDescent="0.25">
      <c r="B5" s="18"/>
      <c r="C5" s="18" t="s">
        <v>54</v>
      </c>
      <c r="D5" s="18" t="s">
        <v>53</v>
      </c>
      <c r="E5" s="18"/>
      <c r="F5" s="18"/>
      <c r="G5" s="18"/>
      <c r="H5" s="18"/>
      <c r="I5" s="18"/>
      <c r="J5" s="18"/>
      <c r="L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L5" t="s">
        <v>48</v>
      </c>
      <c r="AM5" s="19" t="s">
        <v>58</v>
      </c>
    </row>
    <row r="6" spans="1:39" ht="17.25" x14ac:dyDescent="0.25">
      <c r="A6" s="50" t="str">
        <f>CONCATENATE(C20," ",C21," ",C22," ",C23," ",C24," ",C25)</f>
        <v xml:space="preserve">     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L6" t="s">
        <v>49</v>
      </c>
      <c r="AM6" s="19" t="s">
        <v>59</v>
      </c>
    </row>
    <row r="7" spans="1:39" x14ac:dyDescent="0.25">
      <c r="A7" s="48" t="s">
        <v>1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L7" t="s">
        <v>50</v>
      </c>
      <c r="AM7" s="19" t="s">
        <v>60</v>
      </c>
    </row>
    <row r="8" spans="1:39" x14ac:dyDescent="0.25">
      <c r="AL8" t="s">
        <v>67</v>
      </c>
      <c r="AM8" s="19" t="s">
        <v>61</v>
      </c>
    </row>
    <row r="9" spans="1:39" ht="47.25" customHeight="1" x14ac:dyDescent="0.25">
      <c r="B9" s="12"/>
      <c r="C9" s="12"/>
      <c r="D9" s="12"/>
      <c r="E9" s="12"/>
      <c r="F9" s="12"/>
      <c r="G9" s="12"/>
      <c r="H9" s="12"/>
      <c r="I9" s="12"/>
      <c r="J9" s="12"/>
      <c r="K9" s="12"/>
      <c r="L9" s="12" t="s">
        <v>52</v>
      </c>
      <c r="M9" s="12"/>
      <c r="N9" s="12"/>
      <c r="O9" s="53"/>
      <c r="P9" s="54"/>
      <c r="Q9" s="54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L9" t="s">
        <v>51</v>
      </c>
      <c r="AM9" s="19" t="s">
        <v>62</v>
      </c>
    </row>
    <row r="10" spans="1:39" x14ac:dyDescent="0.25">
      <c r="A10" s="49" t="s">
        <v>2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M10" s="19" t="s">
        <v>63</v>
      </c>
    </row>
    <row r="11" spans="1:39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M11" s="19" t="s">
        <v>64</v>
      </c>
    </row>
    <row r="12" spans="1:39" x14ac:dyDescent="0.25">
      <c r="A12" s="1"/>
      <c r="AM12" s="19" t="s">
        <v>65</v>
      </c>
    </row>
    <row r="13" spans="1:39" ht="15.75" x14ac:dyDescent="0.25">
      <c r="A13" s="31" t="s">
        <v>3</v>
      </c>
      <c r="B13" s="31" t="s">
        <v>4</v>
      </c>
      <c r="C13" s="31" t="s">
        <v>5</v>
      </c>
      <c r="D13" s="31" t="s">
        <v>6</v>
      </c>
      <c r="E13" s="31" t="s">
        <v>7</v>
      </c>
      <c r="F13" s="31" t="s">
        <v>8</v>
      </c>
      <c r="G13" s="31" t="s">
        <v>9</v>
      </c>
      <c r="H13" s="31" t="s">
        <v>68</v>
      </c>
      <c r="I13" s="51" t="s">
        <v>10</v>
      </c>
      <c r="J13" s="31" t="s">
        <v>11</v>
      </c>
      <c r="K13" s="52" t="s">
        <v>12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30" t="s">
        <v>69</v>
      </c>
      <c r="AM13" s="19" t="s">
        <v>66</v>
      </c>
    </row>
    <row r="14" spans="1:39" ht="238.5" customHeight="1" x14ac:dyDescent="0.25">
      <c r="A14" s="31"/>
      <c r="B14" s="31"/>
      <c r="C14" s="31"/>
      <c r="D14" s="31"/>
      <c r="E14" s="31"/>
      <c r="F14" s="31"/>
      <c r="G14" s="31"/>
      <c r="H14" s="31"/>
      <c r="I14" s="51"/>
      <c r="J14" s="31"/>
      <c r="K14" s="35" t="s">
        <v>13</v>
      </c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7"/>
      <c r="AD14" s="44" t="s">
        <v>36</v>
      </c>
      <c r="AE14" s="30" t="s">
        <v>14</v>
      </c>
      <c r="AF14" s="30"/>
    </row>
    <row r="15" spans="1:39" x14ac:dyDescent="0.25">
      <c r="A15" s="31"/>
      <c r="B15" s="31"/>
      <c r="C15" s="31"/>
      <c r="D15" s="31"/>
      <c r="E15" s="31"/>
      <c r="F15" s="31"/>
      <c r="G15" s="31"/>
      <c r="H15" s="31"/>
      <c r="I15" s="51"/>
      <c r="J15" s="31"/>
      <c r="K15" s="38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40"/>
      <c r="AD15" s="45"/>
      <c r="AE15" s="30"/>
      <c r="AF15" s="30"/>
    </row>
    <row r="16" spans="1:39" ht="15.75" customHeight="1" x14ac:dyDescent="0.25">
      <c r="A16" s="31"/>
      <c r="B16" s="31"/>
      <c r="C16" s="31"/>
      <c r="D16" s="31"/>
      <c r="E16" s="31"/>
      <c r="F16" s="31"/>
      <c r="G16" s="31"/>
      <c r="H16" s="31"/>
      <c r="I16" s="51"/>
      <c r="J16" s="31"/>
      <c r="K16" s="38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40"/>
      <c r="AD16" s="45"/>
      <c r="AE16" s="30"/>
      <c r="AF16" s="30"/>
    </row>
    <row r="17" spans="1:32" ht="15.75" customHeight="1" x14ac:dyDescent="0.25">
      <c r="A17" s="31"/>
      <c r="B17" s="31"/>
      <c r="C17" s="31"/>
      <c r="D17" s="31"/>
      <c r="E17" s="31"/>
      <c r="F17" s="31"/>
      <c r="G17" s="31"/>
      <c r="H17" s="31"/>
      <c r="I17" s="51"/>
      <c r="J17" s="31"/>
      <c r="K17" s="41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3"/>
      <c r="AD17" s="46"/>
      <c r="AE17" s="30"/>
      <c r="AF17" s="30"/>
    </row>
    <row r="18" spans="1:32" ht="117.75" x14ac:dyDescent="0.25">
      <c r="A18" s="31"/>
      <c r="B18" s="31"/>
      <c r="C18" s="31"/>
      <c r="D18" s="31"/>
      <c r="E18" s="31"/>
      <c r="F18" s="31"/>
      <c r="G18" s="31"/>
      <c r="H18" s="31"/>
      <c r="I18" s="51"/>
      <c r="J18" s="31"/>
      <c r="K18" s="5" t="s">
        <v>15</v>
      </c>
      <c r="L18" s="5" t="s">
        <v>16</v>
      </c>
      <c r="M18" s="5" t="s">
        <v>17</v>
      </c>
      <c r="N18" s="5" t="s">
        <v>18</v>
      </c>
      <c r="O18" s="5" t="s">
        <v>19</v>
      </c>
      <c r="P18" s="5" t="s">
        <v>20</v>
      </c>
      <c r="Q18" s="5" t="s">
        <v>21</v>
      </c>
      <c r="R18" s="5" t="s">
        <v>22</v>
      </c>
      <c r="S18" s="5" t="s">
        <v>23</v>
      </c>
      <c r="T18" s="5" t="s">
        <v>24</v>
      </c>
      <c r="U18" s="5" t="s">
        <v>25</v>
      </c>
      <c r="V18" s="5" t="s">
        <v>26</v>
      </c>
      <c r="W18" s="5" t="s">
        <v>27</v>
      </c>
      <c r="X18" s="5" t="s">
        <v>28</v>
      </c>
      <c r="Y18" s="5" t="s">
        <v>29</v>
      </c>
      <c r="Z18" s="5" t="s">
        <v>30</v>
      </c>
      <c r="AA18" s="5" t="s">
        <v>31</v>
      </c>
      <c r="AB18" s="5" t="s">
        <v>32</v>
      </c>
      <c r="AC18" s="5" t="s">
        <v>33</v>
      </c>
      <c r="AD18" s="5" t="s">
        <v>34</v>
      </c>
      <c r="AE18" s="30"/>
      <c r="AF18" s="30"/>
    </row>
    <row r="19" spans="1:32" ht="15.75" x14ac:dyDescent="0.25">
      <c r="A19" s="6">
        <v>1</v>
      </c>
      <c r="B19" s="6">
        <v>2</v>
      </c>
      <c r="C19" s="6">
        <v>3</v>
      </c>
      <c r="D19" s="6">
        <v>4</v>
      </c>
      <c r="E19" s="6">
        <v>5</v>
      </c>
      <c r="F19" s="6">
        <v>6</v>
      </c>
      <c r="G19" s="6">
        <v>7</v>
      </c>
      <c r="H19" s="6">
        <v>8</v>
      </c>
      <c r="I19" s="6">
        <v>9</v>
      </c>
      <c r="J19" s="6">
        <v>10</v>
      </c>
      <c r="K19" s="6">
        <v>11</v>
      </c>
      <c r="L19" s="6">
        <v>12</v>
      </c>
      <c r="M19" s="6">
        <v>13</v>
      </c>
      <c r="N19" s="6">
        <v>14</v>
      </c>
      <c r="O19" s="6">
        <v>15</v>
      </c>
      <c r="P19" s="6">
        <v>16</v>
      </c>
      <c r="Q19" s="6">
        <v>17</v>
      </c>
      <c r="R19" s="6">
        <v>18</v>
      </c>
      <c r="S19" s="6">
        <v>19</v>
      </c>
      <c r="T19" s="6">
        <v>20</v>
      </c>
      <c r="U19" s="6">
        <v>21</v>
      </c>
      <c r="V19" s="6">
        <v>22</v>
      </c>
      <c r="W19" s="6">
        <v>23</v>
      </c>
      <c r="X19" s="6">
        <v>24</v>
      </c>
      <c r="Y19" s="6">
        <v>25</v>
      </c>
      <c r="Z19" s="6">
        <v>26</v>
      </c>
      <c r="AA19" s="6">
        <v>27</v>
      </c>
      <c r="AB19" s="6">
        <v>28</v>
      </c>
      <c r="AC19" s="6">
        <v>29</v>
      </c>
      <c r="AD19" s="6">
        <v>30</v>
      </c>
      <c r="AE19" s="6">
        <v>31</v>
      </c>
      <c r="AF19" s="6">
        <v>32</v>
      </c>
    </row>
    <row r="20" spans="1:32" ht="75" customHeight="1" x14ac:dyDescent="0.25">
      <c r="A20" s="21" t="str">
        <f t="shared" ref="A20:A25" si="0">IF(C20="","",$C$4)</f>
        <v/>
      </c>
      <c r="B20" s="15" t="str">
        <f t="shared" ref="B20:B25" si="1">IF(C20="","",$D$4)</f>
        <v/>
      </c>
      <c r="C20" s="23"/>
      <c r="D20" s="17" t="s">
        <v>46</v>
      </c>
      <c r="E20" s="22" t="str">
        <f>IF(C20="","",$O$9)</f>
        <v/>
      </c>
      <c r="F20" s="7" t="str">
        <f>IF(C20="","",G20+J20+AE20+AF20)</f>
        <v/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7" t="str">
        <f>IF(C20="","",SUM(K20:AD20))</f>
        <v/>
      </c>
      <c r="AF20" s="16"/>
    </row>
    <row r="21" spans="1:32" ht="75" customHeight="1" x14ac:dyDescent="0.25">
      <c r="A21" s="21" t="str">
        <f t="shared" si="0"/>
        <v/>
      </c>
      <c r="B21" s="15" t="str">
        <f t="shared" si="1"/>
        <v/>
      </c>
      <c r="C21" s="23"/>
      <c r="D21" s="17"/>
      <c r="E21" s="22" t="str">
        <f t="shared" ref="E21:E25" si="2">IF(C21="","",$O$9)</f>
        <v/>
      </c>
      <c r="F21" s="20" t="str">
        <f t="shared" ref="F21:F25" si="3">IF(C21="","",G21+J21+AE21+AF21)</f>
        <v/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20" t="str">
        <f t="shared" ref="AE21:AE25" si="4">IF(C21="","",SUM(K21:AD21))</f>
        <v/>
      </c>
      <c r="AF21" s="16"/>
    </row>
    <row r="22" spans="1:32" ht="75" customHeight="1" x14ac:dyDescent="0.25">
      <c r="A22" s="21" t="str">
        <f t="shared" si="0"/>
        <v/>
      </c>
      <c r="B22" s="15" t="str">
        <f t="shared" si="1"/>
        <v/>
      </c>
      <c r="C22" s="23"/>
      <c r="D22" s="17"/>
      <c r="E22" s="22" t="str">
        <f t="shared" si="2"/>
        <v/>
      </c>
      <c r="F22" s="20" t="str">
        <f t="shared" si="3"/>
        <v/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20" t="str">
        <f t="shared" si="4"/>
        <v/>
      </c>
      <c r="AF22" s="16"/>
    </row>
    <row r="23" spans="1:32" ht="75" customHeight="1" x14ac:dyDescent="0.25">
      <c r="A23" s="21" t="str">
        <f t="shared" si="0"/>
        <v/>
      </c>
      <c r="B23" s="15" t="str">
        <f t="shared" si="1"/>
        <v/>
      </c>
      <c r="C23" s="23"/>
      <c r="D23" s="17"/>
      <c r="E23" s="22" t="str">
        <f t="shared" si="2"/>
        <v/>
      </c>
      <c r="F23" s="20" t="str">
        <f t="shared" si="3"/>
        <v/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20" t="str">
        <f t="shared" si="4"/>
        <v/>
      </c>
      <c r="AF23" s="16"/>
    </row>
    <row r="24" spans="1:32" ht="75" customHeight="1" x14ac:dyDescent="0.25">
      <c r="A24" s="21" t="str">
        <f t="shared" si="0"/>
        <v/>
      </c>
      <c r="B24" s="15" t="str">
        <f t="shared" si="1"/>
        <v/>
      </c>
      <c r="C24" s="23"/>
      <c r="D24" s="17"/>
      <c r="E24" s="22" t="str">
        <f t="shared" si="2"/>
        <v/>
      </c>
      <c r="F24" s="20" t="str">
        <f t="shared" si="3"/>
        <v/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20" t="str">
        <f t="shared" si="4"/>
        <v/>
      </c>
      <c r="AF24" s="16"/>
    </row>
    <row r="25" spans="1:32" ht="75" customHeight="1" x14ac:dyDescent="0.25">
      <c r="A25" s="21" t="str">
        <f t="shared" si="0"/>
        <v/>
      </c>
      <c r="B25" s="15" t="str">
        <f t="shared" si="1"/>
        <v/>
      </c>
      <c r="C25" s="23"/>
      <c r="D25" s="17"/>
      <c r="E25" s="22" t="str">
        <f t="shared" si="2"/>
        <v/>
      </c>
      <c r="F25" s="20" t="str">
        <f t="shared" si="3"/>
        <v/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20" t="str">
        <f t="shared" si="4"/>
        <v/>
      </c>
      <c r="AF25" s="16"/>
    </row>
    <row r="26" spans="1:32" ht="16.5" x14ac:dyDescent="0.25">
      <c r="A26" s="2"/>
    </row>
    <row r="27" spans="1:32" ht="18.75" x14ac:dyDescent="0.3">
      <c r="A27" s="32" t="s">
        <v>39</v>
      </c>
      <c r="B27" s="32"/>
      <c r="C27" s="9"/>
      <c r="D27" s="9"/>
      <c r="E27" s="9"/>
      <c r="F27" s="9"/>
      <c r="G27" s="9"/>
      <c r="H27" s="9"/>
      <c r="L27" s="9"/>
      <c r="M27" s="9"/>
      <c r="N27" s="9"/>
      <c r="O27" s="25" t="s">
        <v>37</v>
      </c>
      <c r="P27" s="25"/>
      <c r="Q27" s="25"/>
      <c r="R27" s="25"/>
      <c r="S27" s="9"/>
      <c r="T27" s="9"/>
      <c r="U27" s="9"/>
      <c r="V27" s="9"/>
      <c r="W27" s="9"/>
      <c r="X27" s="9"/>
      <c r="Y27" s="9"/>
      <c r="Z27" s="9"/>
      <c r="AA27" s="29" t="s">
        <v>43</v>
      </c>
      <c r="AB27" s="29"/>
      <c r="AC27" s="29"/>
      <c r="AD27" s="29"/>
      <c r="AE27" s="29"/>
      <c r="AF27" s="29"/>
    </row>
    <row r="28" spans="1:32" ht="18.75" x14ac:dyDescent="0.3">
      <c r="A28" s="27" t="s">
        <v>40</v>
      </c>
      <c r="B28" s="27"/>
      <c r="C28" s="9"/>
      <c r="D28" s="9"/>
      <c r="E28" s="9"/>
      <c r="F28" s="9"/>
      <c r="G28" s="9"/>
      <c r="H28" s="9"/>
      <c r="L28" s="9"/>
      <c r="M28" s="9"/>
      <c r="N28" s="9"/>
      <c r="O28" s="25" t="s">
        <v>38</v>
      </c>
      <c r="P28" s="25"/>
      <c r="Q28" s="25"/>
      <c r="R28" s="26"/>
      <c r="AA28" s="28" t="s">
        <v>44</v>
      </c>
      <c r="AB28" s="28"/>
      <c r="AC28" s="28"/>
      <c r="AD28" s="28"/>
      <c r="AE28" s="28"/>
      <c r="AF28" s="28"/>
    </row>
    <row r="29" spans="1:32" ht="18.75" x14ac:dyDescent="0.3">
      <c r="A29" s="8"/>
      <c r="B29" s="9"/>
      <c r="C29" s="9"/>
      <c r="D29" s="9"/>
      <c r="E29" s="9"/>
      <c r="F29" s="9"/>
      <c r="G29" s="9"/>
      <c r="H29" s="9"/>
      <c r="L29" s="9"/>
      <c r="M29" s="9"/>
      <c r="N29" s="9"/>
      <c r="O29" s="25" t="s">
        <v>42</v>
      </c>
      <c r="P29" s="25"/>
      <c r="Q29" s="25"/>
      <c r="R29" s="26"/>
    </row>
    <row r="30" spans="1:32" x14ac:dyDescent="0.25">
      <c r="G30" s="3"/>
    </row>
    <row r="31" spans="1:32" x14ac:dyDescent="0.25">
      <c r="G31" s="3"/>
      <c r="J31" s="3"/>
    </row>
    <row r="33" spans="1:2" x14ac:dyDescent="0.25">
      <c r="A33" s="4"/>
    </row>
    <row r="35" spans="1:2" x14ac:dyDescent="0.25">
      <c r="A35" s="13"/>
    </row>
    <row r="36" spans="1:2" ht="15.75" x14ac:dyDescent="0.25">
      <c r="A36" s="10" t="s">
        <v>41</v>
      </c>
    </row>
    <row r="37" spans="1:2" x14ac:dyDescent="0.25">
      <c r="A37" s="33"/>
      <c r="B37" s="33"/>
    </row>
    <row r="38" spans="1:2" x14ac:dyDescent="0.25">
      <c r="A38" s="33"/>
      <c r="B38" s="33"/>
    </row>
    <row r="39" spans="1:2" x14ac:dyDescent="0.25">
      <c r="A39" s="4"/>
    </row>
    <row r="41" spans="1:2" x14ac:dyDescent="0.25">
      <c r="A41" s="4"/>
    </row>
  </sheetData>
  <sheetProtection algorithmName="SHA-512" hashValue="DCN1cOoi71wRU7pWPz/jY3PQRh00VBAr1xzjk0bs4GKF41Oac328d3MWAtH5OAeV5fKOsKeQeK/fWoUjq9tEEg==" saltValue="6qnBTJNGuRAu2GljyalkVA==" spinCount="100000" sheet="1" objects="1" scenarios="1" formatColumns="0" formatRows="0" selectLockedCells="1"/>
  <mergeCells count="27">
    <mergeCell ref="A37:B38"/>
    <mergeCell ref="AB1:AF1"/>
    <mergeCell ref="K14:AC17"/>
    <mergeCell ref="AD14:AD17"/>
    <mergeCell ref="AE14:AE18"/>
    <mergeCell ref="A3:AF3"/>
    <mergeCell ref="A7:AF7"/>
    <mergeCell ref="A10:AF11"/>
    <mergeCell ref="A6:AF6"/>
    <mergeCell ref="G13:G18"/>
    <mergeCell ref="H13:H18"/>
    <mergeCell ref="I13:I18"/>
    <mergeCell ref="J13:J18"/>
    <mergeCell ref="K13:AE13"/>
    <mergeCell ref="O9:Q9"/>
    <mergeCell ref="D4:AF4"/>
    <mergeCell ref="A28:B28"/>
    <mergeCell ref="AA28:AF28"/>
    <mergeCell ref="AA27:AF27"/>
    <mergeCell ref="AF13:AF18"/>
    <mergeCell ref="A13:A18"/>
    <mergeCell ref="B13:B18"/>
    <mergeCell ref="C13:C18"/>
    <mergeCell ref="D13:D18"/>
    <mergeCell ref="E13:E18"/>
    <mergeCell ref="F13:F18"/>
    <mergeCell ref="A27:B27"/>
  </mergeCells>
  <dataValidations count="5">
    <dataValidation type="list" showInputMessage="1" showErrorMessage="1" sqref="D20:D25">
      <formula1>$AL$2:$AL$9</formula1>
    </dataValidation>
    <dataValidation type="list" showInputMessage="1" showErrorMessage="1" sqref="O9">
      <formula1>$AM$2:$AM$13</formula1>
    </dataValidation>
    <dataValidation type="whole" allowBlank="1" showInputMessage="1" showErrorMessage="1" sqref="G20:G25 AF20:AF25 J20:AD25">
      <formula1>0</formula1>
      <formula2>10000</formula2>
    </dataValidation>
    <dataValidation type="decimal" allowBlank="1" showInputMessage="1" showErrorMessage="1" sqref="H20:H25">
      <formula1>0</formula1>
      <formula2>1000000</formula2>
    </dataValidation>
    <dataValidation showInputMessage="1" showErrorMessage="1" sqref="E20:E25"/>
  </dataValidation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Хуако Наргис Намировна</dc:creator>
  <cp:lastModifiedBy>Шереметьева Ольга Сергеевна</cp:lastModifiedBy>
  <cp:lastPrinted>2018-08-29T12:41:24Z</cp:lastPrinted>
  <dcterms:created xsi:type="dcterms:W3CDTF">2018-06-19T08:05:31Z</dcterms:created>
  <dcterms:modified xsi:type="dcterms:W3CDTF">2019-01-10T08:52:17Z</dcterms:modified>
</cp:coreProperties>
</file>