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ТАРИФЫ ВСЕ\тарифы с 01.04.2024\"/>
    </mc:Choice>
  </mc:AlternateContent>
  <bookViews>
    <workbookView xWindow="0" yWindow="0" windowWidth="28800" windowHeight="12030"/>
  </bookViews>
  <sheets>
    <sheet name="Table 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46" i="1" l="1"/>
  <c r="Q436" i="1" l="1"/>
  <c r="P436" i="1"/>
  <c r="O436" i="1"/>
  <c r="Q414" i="1"/>
  <c r="P414" i="1"/>
  <c r="O414" i="1"/>
  <c r="R421" i="1" l="1"/>
  <c r="Q421" i="1"/>
  <c r="P421" i="1"/>
  <c r="O421" i="1"/>
  <c r="E72" i="1" l="1"/>
  <c r="T522" i="1"/>
  <c r="S521" i="1"/>
  <c r="S522" i="1"/>
  <c r="R520" i="1"/>
  <c r="R521" i="1"/>
  <c r="R522" i="1"/>
  <c r="P522" i="1"/>
  <c r="Q519" i="1"/>
  <c r="Q520" i="1"/>
  <c r="Q521" i="1"/>
  <c r="Q522" i="1"/>
  <c r="P518" i="1"/>
  <c r="P519" i="1"/>
  <c r="P520" i="1"/>
  <c r="P521" i="1"/>
  <c r="O517" i="1"/>
  <c r="O518" i="1"/>
  <c r="O519" i="1"/>
  <c r="O520" i="1"/>
  <c r="O521" i="1"/>
  <c r="O522" i="1"/>
  <c r="U522" i="1"/>
  <c r="T521" i="1"/>
  <c r="S520" i="1"/>
  <c r="R519" i="1"/>
  <c r="Q518" i="1"/>
  <c r="P517" i="1"/>
  <c r="O516" i="1"/>
  <c r="R512" i="1"/>
  <c r="Q511" i="1"/>
  <c r="Q512" i="1"/>
  <c r="S512" i="1"/>
  <c r="R511" i="1"/>
  <c r="Q510" i="1"/>
  <c r="P510" i="1"/>
  <c r="P511" i="1"/>
  <c r="P512" i="1"/>
  <c r="P509" i="1"/>
  <c r="O509" i="1"/>
  <c r="O510" i="1"/>
  <c r="O511" i="1"/>
  <c r="O512" i="1"/>
  <c r="O508" i="1"/>
  <c r="P498" i="1"/>
  <c r="O498" i="1"/>
  <c r="O497" i="1"/>
  <c r="Q494" i="1"/>
  <c r="S494" i="1"/>
  <c r="R493" i="1"/>
  <c r="R494" i="1"/>
  <c r="Q492" i="1"/>
  <c r="Q493" i="1"/>
  <c r="P491" i="1"/>
  <c r="P492" i="1"/>
  <c r="P493" i="1"/>
  <c r="P494" i="1"/>
  <c r="T494" i="1"/>
  <c r="S493" i="1"/>
  <c r="R492" i="1"/>
  <c r="Q491" i="1"/>
  <c r="P490" i="1"/>
  <c r="O490" i="1"/>
  <c r="O491" i="1"/>
  <c r="O492" i="1"/>
  <c r="O493" i="1"/>
  <c r="O494" i="1"/>
  <c r="O489" i="1"/>
  <c r="S486" i="1"/>
  <c r="R485" i="1"/>
  <c r="R486" i="1"/>
  <c r="Q484" i="1"/>
  <c r="Q485" i="1"/>
  <c r="Q486" i="1"/>
  <c r="P483" i="1"/>
  <c r="P484" i="1"/>
  <c r="P485" i="1"/>
  <c r="P486" i="1"/>
  <c r="O482" i="1"/>
  <c r="O483" i="1"/>
  <c r="O484" i="1"/>
  <c r="O485" i="1"/>
  <c r="O486" i="1"/>
  <c r="T486" i="1"/>
  <c r="S485" i="1"/>
  <c r="R484" i="1"/>
  <c r="Q483" i="1"/>
  <c r="P482" i="1"/>
  <c r="O481" i="1"/>
  <c r="T478" i="1"/>
  <c r="S477" i="1"/>
  <c r="S478" i="1"/>
  <c r="R476" i="1"/>
  <c r="R477" i="1"/>
  <c r="R478" i="1"/>
  <c r="Q475" i="1"/>
  <c r="Q476" i="1"/>
  <c r="Q477" i="1"/>
  <c r="Q478" i="1"/>
  <c r="P474" i="1"/>
  <c r="P475" i="1"/>
  <c r="P476" i="1"/>
  <c r="P477" i="1"/>
  <c r="P478" i="1"/>
  <c r="U478" i="1"/>
  <c r="T477" i="1"/>
  <c r="S476" i="1"/>
  <c r="R475" i="1"/>
  <c r="Q474" i="1"/>
  <c r="P473" i="1"/>
  <c r="O473" i="1"/>
  <c r="O474" i="1"/>
  <c r="O475" i="1"/>
  <c r="O476" i="1"/>
  <c r="O477" i="1"/>
  <c r="O478" i="1"/>
  <c r="O472" i="1"/>
  <c r="R468" i="1"/>
  <c r="Q467" i="1"/>
  <c r="Q468" i="1"/>
  <c r="P466" i="1"/>
  <c r="P467" i="1"/>
  <c r="P468" i="1"/>
  <c r="O465" i="1"/>
  <c r="O466" i="1"/>
  <c r="O467" i="1"/>
  <c r="O468" i="1"/>
  <c r="S468" i="1"/>
  <c r="R467" i="1"/>
  <c r="Q466" i="1"/>
  <c r="P465" i="1"/>
  <c r="O464" i="1"/>
  <c r="P460" i="1"/>
  <c r="O459" i="1"/>
  <c r="O460" i="1"/>
  <c r="Q460" i="1"/>
  <c r="P459" i="1"/>
  <c r="O458" i="1"/>
  <c r="V455" i="1"/>
  <c r="U454" i="1"/>
  <c r="U455" i="1"/>
  <c r="T453" i="1"/>
  <c r="T454" i="1"/>
  <c r="T455" i="1"/>
  <c r="S452" i="1"/>
  <c r="S453" i="1"/>
  <c r="S454" i="1"/>
  <c r="S455" i="1"/>
  <c r="R451" i="1"/>
  <c r="R452" i="1"/>
  <c r="R453" i="1"/>
  <c r="R454" i="1"/>
  <c r="R455" i="1"/>
  <c r="Q455" i="1"/>
  <c r="Q450" i="1"/>
  <c r="Q451" i="1"/>
  <c r="Q452" i="1"/>
  <c r="Q453" i="1"/>
  <c r="Q454" i="1"/>
  <c r="P449" i="1"/>
  <c r="P450" i="1"/>
  <c r="P451" i="1"/>
  <c r="P452" i="1"/>
  <c r="P453" i="1"/>
  <c r="P454" i="1"/>
  <c r="P455" i="1"/>
  <c r="O448" i="1"/>
  <c r="O449" i="1"/>
  <c r="O450" i="1"/>
  <c r="O451" i="1"/>
  <c r="O452" i="1"/>
  <c r="O453" i="1"/>
  <c r="O454" i="1"/>
  <c r="O455" i="1"/>
  <c r="W455" i="1"/>
  <c r="U453" i="1"/>
  <c r="V454" i="1"/>
  <c r="T452" i="1"/>
  <c r="S451" i="1"/>
  <c r="R450" i="1"/>
  <c r="Q449" i="1"/>
  <c r="P448" i="1"/>
  <c r="O447" i="1"/>
  <c r="Q443" i="1"/>
  <c r="P442" i="1"/>
  <c r="P443" i="1"/>
  <c r="R443" i="1"/>
  <c r="Q442" i="1"/>
  <c r="P441" i="1"/>
  <c r="O441" i="1"/>
  <c r="O442" i="1"/>
  <c r="O443" i="1"/>
  <c r="O440" i="1"/>
  <c r="P435" i="1"/>
  <c r="O435" i="1"/>
  <c r="O434" i="1"/>
  <c r="S430" i="1"/>
  <c r="R429" i="1"/>
  <c r="R430" i="1"/>
  <c r="Q428" i="1"/>
  <c r="Q429" i="1"/>
  <c r="Q430" i="1"/>
  <c r="P427" i="1"/>
  <c r="P428" i="1"/>
  <c r="P429" i="1"/>
  <c r="P430" i="1"/>
  <c r="T430" i="1"/>
  <c r="S429" i="1"/>
  <c r="R428" i="1"/>
  <c r="Q427" i="1"/>
  <c r="P426" i="1"/>
  <c r="O426" i="1"/>
  <c r="O427" i="1"/>
  <c r="O428" i="1"/>
  <c r="O429" i="1"/>
  <c r="O430" i="1"/>
  <c r="O425" i="1"/>
  <c r="P420" i="1"/>
  <c r="Q420" i="1"/>
  <c r="P419" i="1"/>
  <c r="O419" i="1"/>
  <c r="O420" i="1"/>
  <c r="O418" i="1"/>
  <c r="P413" i="1"/>
  <c r="O413" i="1"/>
  <c r="O412" i="1"/>
  <c r="P408" i="1"/>
  <c r="O408" i="1"/>
  <c r="O407" i="1"/>
  <c r="P403" i="1"/>
  <c r="O403" i="1"/>
  <c r="O402" i="1"/>
  <c r="S398" i="1"/>
  <c r="R397" i="1"/>
  <c r="R398" i="1"/>
  <c r="Q396" i="1"/>
  <c r="Q397" i="1"/>
  <c r="Q398" i="1"/>
  <c r="P395" i="1"/>
  <c r="P396" i="1"/>
  <c r="P397" i="1"/>
  <c r="P398" i="1"/>
  <c r="T398" i="1"/>
  <c r="S397" i="1"/>
  <c r="R396" i="1"/>
  <c r="Q395" i="1"/>
  <c r="P394" i="1"/>
  <c r="O394" i="1"/>
  <c r="O395" i="1"/>
  <c r="O396" i="1"/>
  <c r="O397" i="1"/>
  <c r="O398" i="1"/>
  <c r="O393" i="1"/>
  <c r="Q390" i="1"/>
  <c r="P390" i="1"/>
  <c r="P389" i="1"/>
  <c r="O389" i="1"/>
  <c r="O390" i="1"/>
  <c r="O388" i="1"/>
  <c r="P385" i="1"/>
  <c r="O385" i="1"/>
  <c r="O384" i="1"/>
  <c r="J380" i="1"/>
  <c r="I380" i="1"/>
  <c r="I379" i="1"/>
  <c r="J375" i="1"/>
  <c r="I375" i="1"/>
  <c r="I374" i="1"/>
  <c r="K370" i="1"/>
  <c r="J370" i="1"/>
  <c r="J369" i="1"/>
  <c r="I369" i="1"/>
  <c r="I370" i="1"/>
  <c r="I368" i="1"/>
  <c r="K364" i="1"/>
  <c r="J364" i="1"/>
  <c r="J363" i="1"/>
  <c r="K358" i="1"/>
  <c r="M359" i="1"/>
  <c r="L359" i="1"/>
  <c r="L358" i="1"/>
  <c r="K359" i="1"/>
  <c r="K357" i="1"/>
  <c r="J357" i="1"/>
  <c r="J358" i="1"/>
  <c r="J359" i="1"/>
  <c r="J356" i="1"/>
  <c r="K352" i="1"/>
  <c r="J352" i="1"/>
  <c r="J351" i="1"/>
  <c r="I351" i="1"/>
  <c r="I352" i="1"/>
  <c r="I350" i="1"/>
  <c r="J343" i="1"/>
  <c r="I343" i="1"/>
  <c r="I342" i="1"/>
  <c r="M337" i="1"/>
  <c r="L337" i="1"/>
  <c r="L336" i="1"/>
  <c r="K336" i="1"/>
  <c r="K337" i="1"/>
  <c r="K335" i="1"/>
  <c r="M302" i="1"/>
  <c r="L302" i="1"/>
  <c r="L301" i="1"/>
  <c r="K301" i="1"/>
  <c r="K302" i="1"/>
  <c r="K300" i="1"/>
  <c r="E211" i="1"/>
  <c r="W170" i="1"/>
  <c r="V170" i="1"/>
  <c r="V169" i="1"/>
  <c r="U169" i="1"/>
  <c r="U170" i="1"/>
  <c r="U168" i="1"/>
  <c r="T168" i="1"/>
  <c r="T169" i="1"/>
  <c r="T170" i="1"/>
  <c r="T167" i="1"/>
  <c r="S167" i="1"/>
  <c r="S168" i="1"/>
  <c r="S169" i="1"/>
  <c r="S170" i="1"/>
  <c r="S166" i="1"/>
  <c r="R166" i="1"/>
  <c r="R167" i="1"/>
  <c r="R168" i="1"/>
  <c r="R169" i="1"/>
  <c r="R170" i="1"/>
  <c r="R165" i="1"/>
  <c r="Q165" i="1"/>
  <c r="Q166" i="1"/>
  <c r="Q167" i="1"/>
  <c r="Q168" i="1"/>
  <c r="Q169" i="1"/>
  <c r="Q170" i="1"/>
  <c r="Q164" i="1"/>
  <c r="P164" i="1"/>
  <c r="P165" i="1"/>
  <c r="P166" i="1"/>
  <c r="P167" i="1"/>
  <c r="P168" i="1"/>
  <c r="P169" i="1"/>
  <c r="P170" i="1"/>
  <c r="P163" i="1"/>
  <c r="O163" i="1"/>
  <c r="O164" i="1"/>
  <c r="O165" i="1"/>
  <c r="O166" i="1"/>
  <c r="O167" i="1"/>
  <c r="O168" i="1"/>
  <c r="O169" i="1"/>
  <c r="O170" i="1"/>
  <c r="O162" i="1"/>
  <c r="L107" i="1"/>
  <c r="K107" i="1"/>
  <c r="K106" i="1"/>
  <c r="J106" i="1"/>
  <c r="J107" i="1"/>
  <c r="J105" i="1"/>
  <c r="K101" i="1"/>
  <c r="J101" i="1"/>
  <c r="J100" i="1"/>
  <c r="L91" i="1"/>
  <c r="K91" i="1"/>
  <c r="K90" i="1"/>
  <c r="K96" i="1"/>
  <c r="J96" i="1"/>
  <c r="J95" i="1"/>
  <c r="J90" i="1"/>
  <c r="J91" i="1"/>
  <c r="J89" i="1"/>
</calcChain>
</file>

<file path=xl/sharedStrings.xml><?xml version="1.0" encoding="utf-8"?>
<sst xmlns="http://schemas.openxmlformats.org/spreadsheetml/2006/main" count="1520" uniqueCount="576">
  <si>
    <t>Перевозчик</t>
  </si>
  <si>
    <t>Ж/д вокзал Сочи (ул. Навагинская)</t>
  </si>
  <si>
    <t>Мамайка</t>
  </si>
  <si>
    <t>Мамайский перевал</t>
  </si>
  <si>
    <t>Дагомыс Центр                        Чай фабрика</t>
  </si>
  <si>
    <t>Белые ночи</t>
  </si>
  <si>
    <t>Горный воздух</t>
  </si>
  <si>
    <t>мкр. Лоо</t>
  </si>
  <si>
    <t>Наличный расчет</t>
  </si>
  <si>
    <t>Безаличный расчет</t>
  </si>
  <si>
    <t>мкр.Лоо</t>
  </si>
  <si>
    <t>Вардане-2</t>
  </si>
  <si>
    <t>Детляжка</t>
  </si>
  <si>
    <t>Н.Беранда</t>
  </si>
  <si>
    <t>Пансионат Якорная Щель</t>
  </si>
  <si>
    <t>Череповецкая</t>
  </si>
  <si>
    <t>Головинка</t>
  </si>
  <si>
    <t>ост. Мамайка</t>
  </si>
  <si>
    <t>Безналичный расчет</t>
  </si>
  <si>
    <t>Глубокая</t>
  </si>
  <si>
    <t>Каткова Щель</t>
  </si>
  <si>
    <t>Волконка</t>
  </si>
  <si>
    <t>ВИЗР</t>
  </si>
  <si>
    <t>Лазаревское</t>
  </si>
  <si>
    <t>Солоники -1</t>
  </si>
  <si>
    <t>Мамедка</t>
  </si>
  <si>
    <t>Аше</t>
  </si>
  <si>
    <t>Голубая дача</t>
  </si>
  <si>
    <t>Нижнее Макопсе</t>
  </si>
  <si>
    <t>Буревестник-1</t>
  </si>
  <si>
    <t>Магри</t>
  </si>
  <si>
    <t>мкр. Дагомыс</t>
  </si>
  <si>
    <t>Тариф наличный расчет</t>
  </si>
  <si>
    <t>Вид регулярных перевозок</t>
  </si>
  <si>
    <t>Тариф безналичный расчет</t>
  </si>
  <si>
    <t xml:space="preserve">        Вид регулярных перевозок</t>
  </si>
  <si>
    <t>Автошкола</t>
  </si>
  <si>
    <t>ж/д вокзал Олимпийский парк</t>
  </si>
  <si>
    <t>Вид регулярных перевозок Регулируемый тариф</t>
  </si>
  <si>
    <t>Перевозчик                  МУП "Сочиавтотранс"</t>
  </si>
  <si>
    <t>Нерегулируемый тариф</t>
  </si>
  <si>
    <t>ООО "Транс-Балт"</t>
  </si>
  <si>
    <t>№12</t>
  </si>
  <si>
    <t>Регулируемый тариф</t>
  </si>
  <si>
    <t>МУП "Сочиавтотранс"</t>
  </si>
  <si>
    <t>№14</t>
  </si>
  <si>
    <t>№16</t>
  </si>
  <si>
    <t>№17</t>
  </si>
  <si>
    <t>№18</t>
  </si>
  <si>
    <t>№23</t>
  </si>
  <si>
    <t>№36</t>
  </si>
  <si>
    <t>№44</t>
  </si>
  <si>
    <t>№48</t>
  </si>
  <si>
    <t>сан. Зеленая роща</t>
  </si>
  <si>
    <t>ул. Дарвина</t>
  </si>
  <si>
    <t>№49</t>
  </si>
  <si>
    <t>№67</t>
  </si>
  <si>
    <t>№68</t>
  </si>
  <si>
    <t>ООО "Транс-балт""</t>
  </si>
  <si>
    <t>№69</t>
  </si>
  <si>
    <t>№70</t>
  </si>
  <si>
    <t>№71</t>
  </si>
  <si>
    <t>Тихоновка</t>
  </si>
  <si>
    <t>№72</t>
  </si>
  <si>
    <t>Новые Дома</t>
  </si>
  <si>
    <t>№73</t>
  </si>
  <si>
    <t>Мирный</t>
  </si>
  <si>
    <t>№74</t>
  </si>
  <si>
    <t>№75</t>
  </si>
  <si>
    <t>№76</t>
  </si>
  <si>
    <t>№78</t>
  </si>
  <si>
    <t>№79</t>
  </si>
  <si>
    <t>Катока Щель</t>
  </si>
  <si>
    <t>Зубова Щель</t>
  </si>
  <si>
    <t>Лазурный берег</t>
  </si>
  <si>
    <t>Якорная Щель</t>
  </si>
  <si>
    <t>Череповецкий</t>
  </si>
  <si>
    <t>Вид регулярных перевозок Нерегулируемый тариф</t>
  </si>
  <si>
    <t>№81</t>
  </si>
  <si>
    <t>№86</t>
  </si>
  <si>
    <t>№88</t>
  </si>
  <si>
    <t>т/ц Новый век</t>
  </si>
  <si>
    <t>ООО "Автотранспортник"</t>
  </si>
  <si>
    <t>пан. Знание</t>
  </si>
  <si>
    <t>Зеленая роща</t>
  </si>
  <si>
    <t>ж\д вокзал</t>
  </si>
  <si>
    <t>№101</t>
  </si>
  <si>
    <t>Перевозчик ООО "Бумер"</t>
  </si>
  <si>
    <t>Верхний Юрт</t>
  </si>
  <si>
    <t>№102</t>
  </si>
  <si>
    <t>Ореховка</t>
  </si>
  <si>
    <t>№103</t>
  </si>
  <si>
    <t>Перевозчик ООО "Трасса"</t>
  </si>
  <si>
    <t>Жилые дома (магазин)</t>
  </si>
  <si>
    <t>село Богушевка</t>
  </si>
  <si>
    <t>№104</t>
  </si>
  <si>
    <t>№105</t>
  </si>
  <si>
    <t>Звездочка</t>
  </si>
  <si>
    <t>сан Волна</t>
  </si>
  <si>
    <t>Кудепста</t>
  </si>
  <si>
    <t>Аэропорт</t>
  </si>
  <si>
    <t>Мост (село Молдовка)</t>
  </si>
  <si>
    <t>Форелевое хозяйство</t>
  </si>
  <si>
    <t>Монастырь</t>
  </si>
  <si>
    <t>с. Кепша</t>
  </si>
  <si>
    <t>с.Чвижепсе</t>
  </si>
  <si>
    <t>5-й км</t>
  </si>
  <si>
    <t>Вертодром (ПГТ Красная Поляна)</t>
  </si>
  <si>
    <t>ж/д вокзал Эсто-садок</t>
  </si>
  <si>
    <t>№105с</t>
  </si>
  <si>
    <t>сан. Красный штурм</t>
  </si>
  <si>
    <t>пан. Знание / пан. Южный</t>
  </si>
  <si>
    <t>с. Чвижепсе</t>
  </si>
  <si>
    <t>ж/д Эсто-Садок</t>
  </si>
  <si>
    <t>ГЛК Роза Хутор</t>
  </si>
  <si>
    <t>№105э</t>
  </si>
  <si>
    <t>ул. Титова</t>
  </si>
  <si>
    <t>Мегафон</t>
  </si>
  <si>
    <t>№113</t>
  </si>
  <si>
    <t>Источник - Земляничная, 5б</t>
  </si>
  <si>
    <t>(3-я Бригада)</t>
  </si>
  <si>
    <t>№114</t>
  </si>
  <si>
    <t>№115</t>
  </si>
  <si>
    <t>Спутник</t>
  </si>
  <si>
    <t>№119</t>
  </si>
  <si>
    <t>с. Васильевка</t>
  </si>
  <si>
    <t>№120</t>
  </si>
  <si>
    <t>Мост (ул. Чекменева)</t>
  </si>
  <si>
    <t>ост. Мельница</t>
  </si>
  <si>
    <t>ост. Чайсовхоз</t>
  </si>
  <si>
    <t>переулок Калиновый</t>
  </si>
  <si>
    <t>№121</t>
  </si>
  <si>
    <t>Рынок</t>
  </si>
  <si>
    <t>Ореховая</t>
  </si>
  <si>
    <t>село Прогресс</t>
  </si>
  <si>
    <t>№123</t>
  </si>
  <si>
    <t>ост. Мост (ул. Чекменева)</t>
  </si>
  <si>
    <t>ж/д вокзал Мацеста</t>
  </si>
  <si>
    <t>п. Знание/п. Южный</t>
  </si>
  <si>
    <t>№127</t>
  </si>
  <si>
    <t>Развилка</t>
  </si>
  <si>
    <t>Кордон</t>
  </si>
  <si>
    <t>село Воронцовка</t>
  </si>
  <si>
    <t>№128</t>
  </si>
  <si>
    <t>село Красная Воля</t>
  </si>
  <si>
    <t>№129</t>
  </si>
  <si>
    <t>№130</t>
  </si>
  <si>
    <t>Аэропорт Сочи</t>
  </si>
  <si>
    <t>6-й км</t>
  </si>
  <si>
    <t>№131</t>
  </si>
  <si>
    <t>Магазин</t>
  </si>
  <si>
    <t>село Галицыно</t>
  </si>
  <si>
    <t>№136</t>
  </si>
  <si>
    <t>с.Верхнениколаевское</t>
  </si>
  <si>
    <t>№137</t>
  </si>
  <si>
    <t>Липники</t>
  </si>
  <si>
    <t>№138</t>
  </si>
  <si>
    <t>село Молдовка (ул. Тимашевская)</t>
  </si>
  <si>
    <t>№140</t>
  </si>
  <si>
    <t>Чайсовхоз (Развилка)</t>
  </si>
  <si>
    <t>село Вардане-Верино</t>
  </si>
  <si>
    <t>№143</t>
  </si>
  <si>
    <t>с. Верхнее Уч-Дере</t>
  </si>
  <si>
    <t>№144</t>
  </si>
  <si>
    <t>Мамайский Перевал</t>
  </si>
  <si>
    <t>село Сергей поле</t>
  </si>
  <si>
    <t>село Разбитый котел</t>
  </si>
  <si>
    <t>№145</t>
  </si>
  <si>
    <t>с. Волковка</t>
  </si>
  <si>
    <t>с. 3 -я Рота</t>
  </si>
  <si>
    <t>ост. Траншейная</t>
  </si>
  <si>
    <t>с. Верхнерусская Хобза</t>
  </si>
  <si>
    <t>Харциз Первый</t>
  </si>
  <si>
    <t>с. Солохаул</t>
  </si>
  <si>
    <t>№146</t>
  </si>
  <si>
    <t>село Волковка (кольцо)</t>
  </si>
  <si>
    <t>№147</t>
  </si>
  <si>
    <t>Ордынка</t>
  </si>
  <si>
    <t>село Барановка</t>
  </si>
  <si>
    <t>№148</t>
  </si>
  <si>
    <t>ЛОО-центр</t>
  </si>
  <si>
    <t>Школа</t>
  </si>
  <si>
    <t>В. ЛОО</t>
  </si>
  <si>
    <t>№149</t>
  </si>
  <si>
    <t>Памятник</t>
  </si>
  <si>
    <t>№150</t>
  </si>
  <si>
    <t>В.Беранда</t>
  </si>
  <si>
    <t>В. Якорная Щель</t>
  </si>
  <si>
    <t>№151</t>
  </si>
  <si>
    <t>В. Хобза</t>
  </si>
  <si>
    <t>№ 152</t>
  </si>
  <si>
    <t>с. Сергей поле</t>
  </si>
  <si>
    <t>село Разбитый Котел</t>
  </si>
  <si>
    <t>№154</t>
  </si>
  <si>
    <t>ост. Чайфабрика</t>
  </si>
  <si>
    <t>с. 3-я Рота</t>
  </si>
  <si>
    <t>№156</t>
  </si>
  <si>
    <t>3-й км</t>
  </si>
  <si>
    <t>9-й км</t>
  </si>
  <si>
    <t>Татьяновка</t>
  </si>
  <si>
    <t>№157</t>
  </si>
  <si>
    <t>Тхагапш</t>
  </si>
  <si>
    <t>Марьино</t>
  </si>
  <si>
    <t>№158</t>
  </si>
  <si>
    <t>Волковка</t>
  </si>
  <si>
    <t>Зубкова щель</t>
  </si>
  <si>
    <t>Б.Кимчай</t>
  </si>
  <si>
    <t>№159</t>
  </si>
  <si>
    <t>Нижний Шхафит</t>
  </si>
  <si>
    <t>Хатлапе</t>
  </si>
  <si>
    <t>№161</t>
  </si>
  <si>
    <t>Аврора</t>
  </si>
  <si>
    <t>Наджиго</t>
  </si>
  <si>
    <t>№162</t>
  </si>
  <si>
    <t>Верхняя Мамедка</t>
  </si>
  <si>
    <t>№163</t>
  </si>
  <si>
    <t>Вертодром (ПГТ Красная поляна)</t>
  </si>
  <si>
    <t>ж/д вокзал Эсто-Садок</t>
  </si>
  <si>
    <t>№169</t>
  </si>
  <si>
    <t>мкр. Дагомыс (Центр, Чайфабрика)</t>
  </si>
  <si>
    <t>село Варваровка</t>
  </si>
  <si>
    <t>№170</t>
  </si>
  <si>
    <t>По требованию</t>
  </si>
  <si>
    <t>М. Кичмай</t>
  </si>
  <si>
    <t xml:space="preserve">Регулируемый тариф                                     </t>
  </si>
  <si>
    <t xml:space="preserve">Вид регулярных перевозок                          </t>
  </si>
  <si>
    <t>ООО "Транссервис-6"</t>
  </si>
  <si>
    <t xml:space="preserve">Вид регулярных перевозок                          
Нерегулируемый тариф                                 </t>
  </si>
  <si>
    <t>Перевозчик
ООО "Транс-Балт"</t>
  </si>
  <si>
    <t>Перевозчик
МУП "Сочиавтотранс"</t>
  </si>
  <si>
    <t xml:space="preserve">Перевозчик
ООО "Автотранспортник" </t>
  </si>
  <si>
    <t>4-я гор. Больница</t>
  </si>
  <si>
    <t>село Орел-Изумруд (ост. Лазурная Долина)</t>
  </si>
  <si>
    <t>Тариф                                                                                        Вид регулярных перевозок                          Перевозчик
                                                                                                  Нерегулируемый тариф                                 ООО "Транс-Балт"</t>
  </si>
  <si>
    <t>Тариф                                                                                             Вид регулярных перевозок                          Перевозчик
                                                                                                       Нерегулируемый тариф                               ООО "Транс-Балт"</t>
  </si>
  <si>
    <t xml:space="preserve">Тариф                                          </t>
  </si>
  <si>
    <t xml:space="preserve">Тариф </t>
  </si>
  <si>
    <t xml:space="preserve">ост. Чайсовхоз                               </t>
  </si>
  <si>
    <t xml:space="preserve">Действующие тарифы на муниципальных маршрутах регулярных перевозок на территории муниципального образования городской округ город-курорт Сочи Краснодарского края </t>
  </si>
  <si>
    <t>Дагомыс Центр (Чай фабрика)</t>
  </si>
  <si>
    <t>Обратное направление</t>
  </si>
  <si>
    <t>село Семеновка</t>
  </si>
  <si>
    <t xml:space="preserve">
</t>
  </si>
  <si>
    <t xml:space="preserve">Перевозчик
ООО "Трасса" </t>
  </si>
  <si>
    <t xml:space="preserve">Тариф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</si>
  <si>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Нерегулируемый тариф                                 </t>
  </si>
  <si>
    <t xml:space="preserve">Тариф
</t>
  </si>
  <si>
    <t>4-ая гор. Больница</t>
  </si>
  <si>
    <t xml:space="preserve">Тариф                                                                              </t>
  </si>
  <si>
    <t>Автовокзал Сочи</t>
  </si>
  <si>
    <t xml:space="preserve">Тариф                                                                             </t>
  </si>
  <si>
    <t>ж/д вокзал Сочи</t>
  </si>
  <si>
    <t>ТРЦ Моремолл</t>
  </si>
  <si>
    <t xml:space="preserve">Тариф                                                                       
 </t>
  </si>
  <si>
    <t xml:space="preserve"> 4-я больница</t>
  </si>
  <si>
    <t>Ж/д вокзал Сочи</t>
  </si>
  <si>
    <t xml:space="preserve">ж/д вокзал Сочи (ул. Навагинская)     </t>
  </si>
  <si>
    <t>ж/д вокзал Сочи (ул. Навагинская)</t>
  </si>
  <si>
    <t>ж/д вокзал Хоста</t>
  </si>
  <si>
    <t>Рынок (ул. Демократическая)</t>
  </si>
  <si>
    <t>ж/д вокзал Адлер</t>
  </si>
  <si>
    <t>ул. Демократическая (ост. АС "Труд")</t>
  </si>
  <si>
    <t>ул. Демократическая (ост. АС"Труд")</t>
  </si>
  <si>
    <t xml:space="preserve"> мкр. Дагомыс</t>
  </si>
  <si>
    <t>ул. Ачишховская</t>
  </si>
  <si>
    <t>№ 777</t>
  </si>
  <si>
    <t>Молдовка</t>
  </si>
  <si>
    <t>ТРЦ Горки Молл</t>
  </si>
  <si>
    <t>Красная Поляна ГЛК Роза Хутор</t>
  </si>
  <si>
    <t>Каштаны</t>
  </si>
  <si>
    <t xml:space="preserve">
ж/д вокзал Хоста</t>
  </si>
  <si>
    <t xml:space="preserve">Тариф наличный расчет
</t>
  </si>
  <si>
    <t xml:space="preserve">Тариф наличный расчет  
</t>
  </si>
  <si>
    <t xml:space="preserve">Тариф безналичный расчет  </t>
  </si>
  <si>
    <t>м/р-он Звездочка</t>
  </si>
  <si>
    <t>Форелевое х-во</t>
  </si>
  <si>
    <t>Вертодром (Красная поляна)</t>
  </si>
  <si>
    <t xml:space="preserve">Тариф безналичный расчет
</t>
  </si>
  <si>
    <t>Аэропорт (на трассе)</t>
  </si>
  <si>
    <t>с.Ахштырь (на трассе)</t>
  </si>
  <si>
    <t xml:space="preserve">Тариф наличный расчет                                                                   </t>
  </si>
  <si>
    <t xml:space="preserve">Тариф наличный расчет                                                                             </t>
  </si>
  <si>
    <t>Тариф наличный расчет                                                                            Лазаревское</t>
  </si>
  <si>
    <t>Тариф безличный расчет</t>
  </si>
  <si>
    <t xml:space="preserve">Тариф наличный расчет                                                                                                     </t>
  </si>
  <si>
    <t>Тариф  наличный расчет                                                                                                     мкр. Дагомыс</t>
  </si>
  <si>
    <t>Тариф  безналичный расчет                                                                                                     мкр. Дагомыс</t>
  </si>
  <si>
    <t>Тариф наличный расчет                                                                                               мкр. Дагомыс</t>
  </si>
  <si>
    <t>Тариф безналичный расчет                                                                                               мкр. Дагомыс</t>
  </si>
  <si>
    <t xml:space="preserve">Тариф наличный расчет                                                                                                             </t>
  </si>
  <si>
    <t xml:space="preserve">Тариф безналичный расчет                                                                                                             </t>
  </si>
  <si>
    <t xml:space="preserve">Тариф наличный расчет                                                                                                          </t>
  </si>
  <si>
    <t xml:space="preserve">Тариф безналичный расчет                                                                                                          </t>
  </si>
  <si>
    <t xml:space="preserve">Тариф наличный расчет                                                                                                                </t>
  </si>
  <si>
    <t xml:space="preserve">Тариф наличной оплаты                                                                                                           </t>
  </si>
  <si>
    <t>Тариф безналичной оплаты</t>
  </si>
  <si>
    <t>Перевозчик ООО "Транс-Балт"</t>
  </si>
  <si>
    <t xml:space="preserve">Тариф наличный расчет                                                                                                       </t>
  </si>
  <si>
    <t xml:space="preserve">Тариф наличный расчет   </t>
  </si>
  <si>
    <t>Тариф наличный расчет                                                                                                                            Лазаревское</t>
  </si>
  <si>
    <t>Тариф безналичный расчет                                                                                                                            Лазаревское</t>
  </si>
  <si>
    <t>Тариф наличный расчет                                                                                                    Лазаревское</t>
  </si>
  <si>
    <t>Тариф безналичный расчет                                                                                                    Лазаревское</t>
  </si>
  <si>
    <t>Тариф наличный расчет                                                                                                         Лазаревское</t>
  </si>
  <si>
    <t>Тариф безналичный расчет                                                                                                         Лазаревское</t>
  </si>
  <si>
    <t>Тариф наличный расчет    Лазаревское</t>
  </si>
  <si>
    <t>Тариф безналичный расчет    Лазаревское</t>
  </si>
  <si>
    <t>Тариф наличный расчет Лазаревское</t>
  </si>
  <si>
    <t>Тариф безналичный расчет Лазаревское</t>
  </si>
  <si>
    <t xml:space="preserve">Тариф наличный расчет </t>
  </si>
  <si>
    <t>№ 105 А</t>
  </si>
  <si>
    <t>Ж/Д вокзал Сочи</t>
  </si>
  <si>
    <t>Зел. Роща</t>
  </si>
  <si>
    <t>Красный штурм</t>
  </si>
  <si>
    <t>пан. Знание/пан. Южный</t>
  </si>
  <si>
    <t>Тариф с 07:00 до 21:00</t>
  </si>
  <si>
    <t>Тариф с 05:00 до 07:00 и с 21:00 до последнего рейса</t>
  </si>
  <si>
    <t xml:space="preserve">Тариф с 07:00 до 21:00
</t>
  </si>
  <si>
    <t>МТЦ Спутник</t>
  </si>
  <si>
    <t xml:space="preserve">  Головинка</t>
  </si>
  <si>
    <t xml:space="preserve">           Перевозчик</t>
  </si>
  <si>
    <t>№2 М</t>
  </si>
  <si>
    <t>c 08.04.2023</t>
  </si>
  <si>
    <t xml:space="preserve">   Белые ночи</t>
  </si>
  <si>
    <t xml:space="preserve">     Горный воздух</t>
  </si>
  <si>
    <t xml:space="preserve">        Белые ночи</t>
  </si>
  <si>
    <t xml:space="preserve">         Горный воздух</t>
  </si>
  <si>
    <t>Вид регулярных перевозок                 регулируемый тариф</t>
  </si>
  <si>
    <t>Вид регулярных перевозок       регулируемый тариф</t>
  </si>
  <si>
    <t>Вид регулярных перевозок         регулируемый тариф</t>
  </si>
  <si>
    <t>Прямое направление</t>
  </si>
  <si>
    <t>Вид регулярных перевозок     Регулируемый тариф</t>
  </si>
  <si>
    <t>Вид регулярных перевозок              Регулируемый тариф</t>
  </si>
  <si>
    <t>Вид регулярных перевозок регулируемый тариф</t>
  </si>
  <si>
    <t>Тариф                                                  Вид регулярных перевозок                            Перевозчик
                                                                            Нерегулируемый тариф                               ООО "Транс-Балт"</t>
  </si>
  <si>
    <t>ул. Леселидзе 48</t>
  </si>
  <si>
    <t>Кладбище</t>
  </si>
  <si>
    <t>c 01.08.2023</t>
  </si>
  <si>
    <t>43,20</t>
  </si>
  <si>
    <t>10,80</t>
  </si>
  <si>
    <t>20,70</t>
  </si>
  <si>
    <t>9,90</t>
  </si>
  <si>
    <t>с. Ахштырь (на трассе)</t>
  </si>
  <si>
    <t>97,20</t>
  </si>
  <si>
    <t>64,80</t>
  </si>
  <si>
    <t>129,60</t>
  </si>
  <si>
    <t>32,40</t>
  </si>
  <si>
    <t>159,30</t>
  </si>
  <si>
    <t>126,90</t>
  </si>
  <si>
    <t>61,20</t>
  </si>
  <si>
    <t>28,80</t>
  </si>
  <si>
    <t>252,90</t>
  </si>
  <si>
    <t>220,50</t>
  </si>
  <si>
    <t>154,80</t>
  </si>
  <si>
    <t>122,40</t>
  </si>
  <si>
    <t>92,70</t>
  </si>
  <si>
    <t>277,20</t>
  </si>
  <si>
    <t>244,80</t>
  </si>
  <si>
    <t>179,10</t>
  </si>
  <si>
    <t>146,70</t>
  </si>
  <si>
    <t>117,90</t>
  </si>
  <si>
    <t>24,30</t>
  </si>
  <si>
    <t>50,40</t>
  </si>
  <si>
    <t>58,50</t>
  </si>
  <si>
    <t>68,40</t>
  </si>
  <si>
    <t>100,80</t>
  </si>
  <si>
    <t>110,70</t>
  </si>
  <si>
    <t>134,10</t>
  </si>
  <si>
    <t>163,80</t>
  </si>
  <si>
    <t>192,60</t>
  </si>
  <si>
    <t>230,40</t>
  </si>
  <si>
    <t>245,70</t>
  </si>
  <si>
    <t>26,10</t>
  </si>
  <si>
    <t>78,30</t>
  </si>
  <si>
    <t>101,70</t>
  </si>
  <si>
    <t>131,40</t>
  </si>
  <si>
    <t>147,60</t>
  </si>
  <si>
    <t>160,20</t>
  </si>
  <si>
    <t>183,60</t>
  </si>
  <si>
    <t>213,30</t>
  </si>
  <si>
    <t>8,10</t>
  </si>
  <si>
    <t>17,10</t>
  </si>
  <si>
    <t>49,50</t>
  </si>
  <si>
    <t>60,30</t>
  </si>
  <si>
    <t>83,70</t>
  </si>
  <si>
    <t>112,50</t>
  </si>
  <si>
    <t>142,20</t>
  </si>
  <si>
    <t>164,70</t>
  </si>
  <si>
    <t>195,30</t>
  </si>
  <si>
    <t>226,80</t>
  </si>
  <si>
    <t>41,40</t>
  </si>
  <si>
    <t>51,30</t>
  </si>
  <si>
    <t>74,70</t>
  </si>
  <si>
    <t>104,40</t>
  </si>
  <si>
    <t>121,50</t>
  </si>
  <si>
    <t>156,60</t>
  </si>
  <si>
    <t>187,20</t>
  </si>
  <si>
    <t>218,70</t>
  </si>
  <si>
    <t>42,30</t>
  </si>
  <si>
    <t>65,70</t>
  </si>
  <si>
    <t>95,40</t>
  </si>
  <si>
    <t>111,60</t>
  </si>
  <si>
    <t>124,20</t>
  </si>
  <si>
    <t>161,10</t>
  </si>
  <si>
    <t>177,30</t>
  </si>
  <si>
    <t>208,80</t>
  </si>
  <si>
    <t>33,30</t>
  </si>
  <si>
    <t>79,20</t>
  </si>
  <si>
    <t>91,80</t>
  </si>
  <si>
    <t>115,20</t>
  </si>
  <si>
    <t>128,70</t>
  </si>
  <si>
    <t>144,90</t>
  </si>
  <si>
    <t>176,40</t>
  </si>
  <si>
    <t>23,40</t>
  </si>
  <si>
    <t>52,20</t>
  </si>
  <si>
    <t>69,30</t>
  </si>
  <si>
    <t>81,90</t>
  </si>
  <si>
    <t>118,80</t>
  </si>
  <si>
    <t>166,50</t>
  </si>
  <si>
    <t>45,90</t>
  </si>
  <si>
    <t>143,10</t>
  </si>
  <si>
    <t>16,20</t>
  </si>
  <si>
    <t>113,40</t>
  </si>
  <si>
    <t>11,70</t>
  </si>
  <si>
    <t>35,10</t>
  </si>
  <si>
    <t>22,50</t>
  </si>
  <si>
    <t>36,90</t>
  </si>
  <si>
    <t>84,60</t>
  </si>
  <si>
    <t>13,50</t>
  </si>
  <si>
    <t>29,70</t>
  </si>
  <si>
    <t>15,30</t>
  </si>
  <si>
    <t>46,80</t>
  </si>
  <si>
    <t>31,50</t>
  </si>
  <si>
    <t>с 01.08.2023</t>
  </si>
  <si>
    <t>180,90</t>
  </si>
  <si>
    <t>193,50</t>
  </si>
  <si>
    <t>246,60</t>
  </si>
  <si>
    <t>278,10</t>
  </si>
  <si>
    <t>216,00</t>
  </si>
  <si>
    <t>102,60</t>
  </si>
  <si>
    <t>148,50</t>
  </si>
  <si>
    <t>198,00</t>
  </si>
  <si>
    <t>214,20</t>
  </si>
  <si>
    <t>25,20</t>
  </si>
  <si>
    <t>57,60</t>
  </si>
  <si>
    <t>67,50</t>
  </si>
  <si>
    <t>90,90</t>
  </si>
  <si>
    <t>120,60</t>
  </si>
  <si>
    <t>137,70</t>
  </si>
  <si>
    <t>150,30</t>
  </si>
  <si>
    <t>172,80</t>
  </si>
  <si>
    <t>203,40</t>
  </si>
  <si>
    <t>234,90</t>
  </si>
  <si>
    <t>63,00</t>
  </si>
  <si>
    <t>135,00</t>
  </si>
  <si>
    <t>81,00</t>
  </si>
  <si>
    <t>53,10</t>
  </si>
  <si>
    <t>c 01.08.2022</t>
  </si>
  <si>
    <r>
      <t xml:space="preserve">Тариф   наличный расчет                                                                                                                                                                                           
                                                                                                                  </t>
    </r>
    <r>
      <rPr>
        <vertAlign val="superscript"/>
        <sz val="11"/>
        <color theme="1"/>
        <rFont val="Times New Roman"/>
        <family val="1"/>
        <charset val="204"/>
      </rPr>
      <t xml:space="preserve">                            </t>
    </r>
  </si>
  <si>
    <t>Таприф безналичный расчет</t>
  </si>
  <si>
    <t>59,40</t>
  </si>
  <si>
    <t>27,00</t>
  </si>
  <si>
    <t>5,40</t>
  </si>
  <si>
    <t>44,10</t>
  </si>
  <si>
    <t>Роза холл</t>
  </si>
  <si>
    <t>ул. Ачишховская\</t>
  </si>
  <si>
    <t>Жилые Дома</t>
  </si>
  <si>
    <t>Жилые дома</t>
  </si>
  <si>
    <r>
      <t xml:space="preserve">Перевозка багажа автомобильным транспортом в пригородном сообщении по муниципальным маршрутам регулярных перевозок по </t>
    </r>
    <r>
      <rPr>
        <b/>
        <sz val="11"/>
        <color theme="1"/>
        <rFont val="Times New Roman"/>
        <family val="1"/>
        <charset val="204"/>
      </rPr>
      <t>регулируемым тарифам</t>
    </r>
    <r>
      <rPr>
        <sz val="11"/>
        <color theme="1"/>
        <rFont val="Times New Roman"/>
        <family val="1"/>
        <charset val="204"/>
      </rPr>
      <t xml:space="preserve"> в муниципальном образовании городской округ город-курорт Сочи Краснодарского края и в границах федеральной территории «Сириус» и Краснодарского края составляет </t>
    </r>
    <r>
      <rPr>
        <b/>
        <sz val="11"/>
        <color theme="1"/>
        <rFont val="Times New Roman"/>
        <family val="1"/>
        <charset val="204"/>
      </rPr>
      <t>20%</t>
    </r>
    <r>
      <rPr>
        <sz val="11"/>
        <color theme="1"/>
        <rFont val="Times New Roman"/>
        <family val="1"/>
        <charset val="204"/>
      </rPr>
      <t xml:space="preserve"> от стоимости билета, но не менее размера тарифа на перевозку пассажиров транспортом общего пользования в пригородном сообщении по муниципальным маршрутам регулярных перевозок по регулируемым тарифам</t>
    </r>
  </si>
  <si>
    <t>Вид регулярных перевозок                   регулируемый тариф</t>
  </si>
  <si>
    <t>Вид регулярных перевозок                регулируемый тариф</t>
  </si>
  <si>
    <t>Вид регулярных перевозок           регулируемый тариф</t>
  </si>
  <si>
    <t>Вид регулярных перевозок         Нерегулируемый тариф</t>
  </si>
  <si>
    <t>180,00</t>
  </si>
  <si>
    <t>18,00</t>
  </si>
  <si>
    <t>36,00</t>
  </si>
  <si>
    <t>9,00</t>
  </si>
  <si>
    <t>171,00</t>
  </si>
  <si>
    <t>7,20</t>
  </si>
  <si>
    <t>54,00</t>
  </si>
  <si>
    <t>20,00</t>
  </si>
  <si>
    <t>с. Семеновка</t>
  </si>
  <si>
    <t>Питомник-2</t>
  </si>
  <si>
    <t>Хаджико</t>
  </si>
  <si>
    <t>Калеж</t>
  </si>
  <si>
    <t>9-км</t>
  </si>
  <si>
    <t>Госсортучасток</t>
  </si>
  <si>
    <t>Тариф безналичный расчет               Лазаревское</t>
  </si>
  <si>
    <t>Южный берег №2</t>
  </si>
  <si>
    <t>Аьтарбеково</t>
  </si>
  <si>
    <t>В. Буу</t>
  </si>
  <si>
    <t>Атарбеково</t>
  </si>
  <si>
    <t>В. Лоо</t>
  </si>
  <si>
    <t>c 16.08.2023</t>
  </si>
  <si>
    <t>c 15.08.2023</t>
  </si>
  <si>
    <t>Перевозчик
МУП г. Сочи "Сочиавтотранс"</t>
  </si>
  <si>
    <t>№20 С</t>
  </si>
  <si>
    <t>c 15.09.2023</t>
  </si>
  <si>
    <t>№29 С</t>
  </si>
  <si>
    <t>Перевозчик
ООО "Экспресс-Авто"</t>
  </si>
  <si>
    <t>c 27.12.2023</t>
  </si>
  <si>
    <t>№ 90 С</t>
  </si>
  <si>
    <t>c 01.04.2024</t>
  </si>
  <si>
    <t>c 05.04.2024</t>
  </si>
  <si>
    <t>С 05.04.2024</t>
  </si>
  <si>
    <t>с 05.04.2024</t>
  </si>
  <si>
    <t xml:space="preserve">             Регулируемый тариф</t>
  </si>
  <si>
    <t>c 03.04.2024</t>
  </si>
  <si>
    <t>Тариф                                                                                             Вид регулярных перевозок                          Перевозчик
                                                                                                       Регулируемый тариф                                 МУП г. Сочи "Сочиавтотранс"</t>
  </si>
  <si>
    <t>Вид регулярных перевозок       Регулируемый тариф</t>
  </si>
  <si>
    <t>c 06.04.2024</t>
  </si>
  <si>
    <t xml:space="preserve"> Тариф с 05:00 до 07:00 и с 21:00 до последнего рейса</t>
  </si>
  <si>
    <t>ТЦ Новый век</t>
  </si>
  <si>
    <t>40</t>
  </si>
  <si>
    <t>65</t>
  </si>
  <si>
    <t>80</t>
  </si>
  <si>
    <t>45</t>
  </si>
  <si>
    <t>70</t>
  </si>
  <si>
    <t>85</t>
  </si>
  <si>
    <t>105</t>
  </si>
  <si>
    <t>сел. Орел Изумруд (ост. Лазурная долина)</t>
  </si>
  <si>
    <t>c 04.04.2024</t>
  </si>
  <si>
    <t>№2 с</t>
  </si>
  <si>
    <t>с 01.04.2024</t>
  </si>
  <si>
    <t>Вид регулярных перевозок            регулируемый тариф</t>
  </si>
  <si>
    <t>№77 П</t>
  </si>
  <si>
    <t>№80 П</t>
  </si>
  <si>
    <t>№7</t>
  </si>
  <si>
    <t>№87</t>
  </si>
  <si>
    <t>Волжская/Мамайка</t>
  </si>
  <si>
    <t>Дагомыс-Центр</t>
  </si>
  <si>
    <t>Горный Воздух</t>
  </si>
  <si>
    <t>панс. Якорная щель</t>
  </si>
  <si>
    <t>кафе Восток</t>
  </si>
  <si>
    <t>ж/д вокзал Лазаревское</t>
  </si>
  <si>
    <t>40,50</t>
  </si>
  <si>
    <t>73,80</t>
  </si>
  <si>
    <t>155,70</t>
  </si>
  <si>
    <t>216,9</t>
  </si>
  <si>
    <t>76,50</t>
  </si>
  <si>
    <t>98,10</t>
  </si>
  <si>
    <t>196,20</t>
  </si>
  <si>
    <t>14,40</t>
  </si>
  <si>
    <t>66,60</t>
  </si>
  <si>
    <t>90,00</t>
  </si>
  <si>
    <t>138,60</t>
  </si>
  <si>
    <t>165,60</t>
  </si>
  <si>
    <t>191,70</t>
  </si>
  <si>
    <t>96,30</t>
  </si>
  <si>
    <t>71,10</t>
  </si>
  <si>
    <t>123,30</t>
  </si>
  <si>
    <t>153,00</t>
  </si>
  <si>
    <t>75,60</t>
  </si>
  <si>
    <t>105,30</t>
  </si>
  <si>
    <t>27,90</t>
  </si>
  <si>
    <t>54,90</t>
  </si>
  <si>
    <t>ж/д вркзал Лазаревское</t>
  </si>
  <si>
    <t>Мамедова щель</t>
  </si>
  <si>
    <t>38,70</t>
  </si>
  <si>
    <t>18</t>
  </si>
  <si>
    <t>№15 С</t>
  </si>
  <si>
    <t>№ 5</t>
  </si>
  <si>
    <t>ул. Труда (клуб строитель)</t>
  </si>
  <si>
    <t xml:space="preserve">Тариф безналичный расчет </t>
  </si>
  <si>
    <t>27</t>
  </si>
  <si>
    <t>c 28.04.2024</t>
  </si>
  <si>
    <t xml:space="preserve">Тариф                         наличный расчет
</t>
  </si>
  <si>
    <t>ГМ Магнит (Новая заря)</t>
  </si>
  <si>
    <t xml:space="preserve">Тариф                                          безналичный расчет
</t>
  </si>
  <si>
    <r>
      <t xml:space="preserve">Стоимость проезда с 05:00 до 07:00 и с 21:00 до последнего рейса составит </t>
    </r>
    <r>
      <rPr>
        <b/>
        <sz val="11"/>
        <color theme="1"/>
        <rFont val="Times New Roman"/>
        <family val="1"/>
        <charset val="204"/>
      </rPr>
      <t>45 рублей</t>
    </r>
    <r>
      <rPr>
        <sz val="11"/>
        <color theme="1"/>
        <rFont val="Times New Roman"/>
        <family val="1"/>
        <charset val="204"/>
      </rPr>
      <t xml:space="preserve">   на следующих маршрутах регулярных перневозок по нерегулируемым тарифам:                                                                                                                                                               </t>
    </r>
    <r>
      <rPr>
        <sz val="1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с 01.04.2024 на маршрутах №№ 7 Р, 8, 13, 19, 22, 25, 41, 95, 98;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с 02.04.2024 на маршрутах №№ 4, 6, 24, 92, 94;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с 03.04.2024 на маршрутах 3, 30, 37, 38, 43, 45, 46, 83;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theme="1"/>
        <rFont val="Times New Roman"/>
        <family val="1"/>
        <charset val="204"/>
      </rPr>
      <t xml:space="preserve">  - с 04.04.2024 на маршруте №  87 Н.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с 28.04.20214 на маршрутах 26, 35.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</si>
  <si>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Стоимость проезда составит </t>
    </r>
    <r>
      <rPr>
        <b/>
        <sz val="11"/>
        <color theme="1"/>
        <rFont val="Times New Roman"/>
        <family val="1"/>
        <charset val="204"/>
      </rPr>
      <t>40 рублей</t>
    </r>
    <r>
      <rPr>
        <sz val="11"/>
        <color theme="1"/>
        <rFont val="Times New Roman"/>
        <family val="1"/>
        <charset val="204"/>
      </rPr>
      <t xml:space="preserve"> на следующих муниципальных маршрутах регулярных перевозок по нерегулируемым тарифам:
- с 01.04.2024 на маршрутах №№ 7 Р, 8, 13, 19, 22, 25, 41, 95, 98;</t>
    </r>
    <r>
      <rPr>
        <sz val="1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- с 03.04.2024 на маршрутах №№ 3, 30, 37, 38, 43, 45, 46, 83;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с 04.04.2024 на маршруте №  87 Н;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с 28.04.20214 на маршрутах 26, 35.   </t>
    </r>
    <r>
      <rPr>
        <sz val="11"/>
        <color theme="1"/>
        <rFont val="Times New Roman"/>
        <family val="1"/>
        <charset val="204"/>
      </rPr>
      <t xml:space="preserve">
Стоимость проезда составит </t>
    </r>
    <r>
      <rPr>
        <b/>
        <sz val="11"/>
        <color theme="1"/>
        <rFont val="Times New Roman"/>
        <family val="1"/>
        <charset val="204"/>
      </rPr>
      <t>42 рубля</t>
    </r>
    <r>
      <rPr>
        <sz val="11"/>
        <color theme="1"/>
        <rFont val="Times New Roman"/>
        <family val="1"/>
        <charset val="204"/>
      </rPr>
      <t xml:space="preserve"> на следующих муниципальных маршрутах регулярных перевозок по нерегулируемым тарифам: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с 02.04.2024 на маршрутах №№ 4, 6, 24, 92, 94;
</t>
    </r>
  </si>
  <si>
    <t>ул. Труда (Клуб строитель)</t>
  </si>
  <si>
    <t>c 27.05.2024</t>
  </si>
  <si>
    <t>Вид регулярных перевозок           Регулируемый тариф</t>
  </si>
  <si>
    <t>Тариф  наличный расчет</t>
  </si>
  <si>
    <t>Тариф  безналичный расчет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</si>
</sst>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medium">
        <color auto="1"/>
      </left>
      <right style="thin">
        <color rgb="FF000000"/>
      </right>
      <top style="thin">
        <color auto="1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</borders>
  <cellStyleXfs count="4">
    <xf numFmtId="0" fontId="0" fillId="0" borderId="0"/>
    <xf numFmtId="0" fontId="2" fillId="0" borderId="0">
      <alignment vertical="center"/>
    </xf>
    <xf numFmtId="0" fontId="2" fillId="0" borderId="0"/>
    <xf numFmtId="0" fontId="2" fillId="0" borderId="0"/>
  </cellStyleXfs>
  <cellXfs count="425">
    <xf numFmtId="0" fontId="0" fillId="0" borderId="0" xfId="0" applyFill="1" applyBorder="1" applyAlignment="1">
      <alignment horizontal="left" vertical="top"/>
    </xf>
    <xf numFmtId="1" fontId="4" fillId="2" borderId="0" xfId="1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1" fontId="3" fillId="2" borderId="0" xfId="1" applyNumberFormat="1" applyFont="1" applyFill="1" applyBorder="1" applyAlignment="1">
      <alignment horizontal="center" vertical="center"/>
    </xf>
    <xf numFmtId="1" fontId="3" fillId="2" borderId="16" xfId="1" applyNumberFormat="1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1" fontId="3" fillId="2" borderId="1" xfId="0" applyNumberFormat="1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24" xfId="0" applyFont="1" applyFill="1" applyBorder="1" applyAlignment="1">
      <alignment vertical="center" wrapText="1"/>
    </xf>
    <xf numFmtId="0" fontId="3" fillId="2" borderId="55" xfId="0" applyFont="1" applyFill="1" applyBorder="1" applyAlignment="1">
      <alignment vertical="center" wrapText="1"/>
    </xf>
    <xf numFmtId="1" fontId="3" fillId="2" borderId="32" xfId="0" applyNumberFormat="1" applyFont="1" applyFill="1" applyBorder="1" applyAlignment="1">
      <alignment horizontal="center" vertical="top" shrinkToFit="1"/>
    </xf>
    <xf numFmtId="1" fontId="3" fillId="2" borderId="31" xfId="0" applyNumberFormat="1" applyFont="1" applyFill="1" applyBorder="1" applyAlignment="1">
      <alignment horizontal="center" vertical="top" shrinkToFit="1"/>
    </xf>
    <xf numFmtId="1" fontId="3" fillId="2" borderId="36" xfId="0" applyNumberFormat="1" applyFont="1" applyFill="1" applyBorder="1" applyAlignment="1">
      <alignment horizontal="center" vertical="top" shrinkToFit="1"/>
    </xf>
    <xf numFmtId="1" fontId="3" fillId="2" borderId="43" xfId="0" applyNumberFormat="1" applyFont="1" applyFill="1" applyBorder="1" applyAlignment="1">
      <alignment horizontal="center" vertical="top" shrinkToFit="1"/>
    </xf>
    <xf numFmtId="0" fontId="3" fillId="2" borderId="28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wrapText="1"/>
    </xf>
    <xf numFmtId="1" fontId="3" fillId="2" borderId="16" xfId="0" applyNumberFormat="1" applyFont="1" applyFill="1" applyBorder="1" applyAlignment="1">
      <alignment horizontal="center" vertical="center" shrinkToFi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54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vertical="center" wrapText="1"/>
    </xf>
    <xf numFmtId="0" fontId="3" fillId="2" borderId="44" xfId="0" applyFont="1" applyFill="1" applyBorder="1" applyAlignment="1">
      <alignment horizontal="center" vertical="center" wrapText="1"/>
    </xf>
    <xf numFmtId="1" fontId="3" fillId="2" borderId="22" xfId="0" applyNumberFormat="1" applyFont="1" applyFill="1" applyBorder="1" applyAlignment="1">
      <alignment horizontal="center" vertical="center" shrinkToFi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 shrinkToFit="1"/>
    </xf>
    <xf numFmtId="1" fontId="3" fillId="2" borderId="4" xfId="0" applyNumberFormat="1" applyFont="1" applyFill="1" applyBorder="1" applyAlignment="1">
      <alignment horizontal="center" vertical="center" shrinkToFit="1"/>
    </xf>
    <xf numFmtId="0" fontId="3" fillId="2" borderId="52" xfId="0" applyFont="1" applyFill="1" applyBorder="1" applyAlignment="1">
      <alignment vertical="center" wrapText="1"/>
    </xf>
    <xf numFmtId="0" fontId="3" fillId="2" borderId="17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vertical="center"/>
    </xf>
    <xf numFmtId="0" fontId="3" fillId="2" borderId="48" xfId="0" applyFont="1" applyFill="1" applyBorder="1" applyAlignment="1">
      <alignment horizontal="left" vertical="top" wrapText="1"/>
    </xf>
    <xf numFmtId="0" fontId="4" fillId="2" borderId="45" xfId="0" applyFont="1" applyFill="1" applyBorder="1" applyAlignment="1">
      <alignment vertical="top" wrapText="1"/>
    </xf>
    <xf numFmtId="0" fontId="3" fillId="2" borderId="24" xfId="0" applyFont="1" applyFill="1" applyBorder="1" applyAlignment="1">
      <alignment horizontal="left" vertical="top"/>
    </xf>
    <xf numFmtId="0" fontId="4" fillId="2" borderId="7" xfId="0" applyFont="1" applyFill="1" applyBorder="1" applyAlignment="1">
      <alignment vertical="top" wrapText="1"/>
    </xf>
    <xf numFmtId="0" fontId="3" fillId="2" borderId="0" xfId="1" applyFont="1" applyFill="1" applyBorder="1" applyAlignment="1">
      <alignment vertical="center" wrapText="1"/>
    </xf>
    <xf numFmtId="1" fontId="5" fillId="2" borderId="16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vertical="top" wrapText="1"/>
    </xf>
    <xf numFmtId="1" fontId="3" fillId="2" borderId="7" xfId="0" applyNumberFormat="1" applyFont="1" applyFill="1" applyBorder="1" applyAlignment="1">
      <alignment vertical="top" shrinkToFit="1"/>
    </xf>
    <xf numFmtId="1" fontId="3" fillId="2" borderId="0" xfId="0" applyNumberFormat="1" applyFont="1" applyFill="1" applyBorder="1" applyAlignment="1">
      <alignment vertical="top" shrinkToFit="1"/>
    </xf>
    <xf numFmtId="1" fontId="3" fillId="2" borderId="0" xfId="0" applyNumberFormat="1" applyFont="1" applyFill="1" applyBorder="1" applyAlignment="1">
      <alignment vertical="center" shrinkToFit="1"/>
    </xf>
    <xf numFmtId="0" fontId="3" fillId="2" borderId="5" xfId="0" applyFont="1" applyFill="1" applyBorder="1" applyAlignment="1">
      <alignment vertical="center" wrapText="1"/>
    </xf>
    <xf numFmtId="1" fontId="3" fillId="2" borderId="2" xfId="0" applyNumberFormat="1" applyFont="1" applyFill="1" applyBorder="1" applyAlignment="1">
      <alignment horizontal="center" vertical="center" shrinkToFit="1"/>
    </xf>
    <xf numFmtId="0" fontId="3" fillId="2" borderId="48" xfId="0" applyFont="1" applyFill="1" applyBorder="1" applyAlignment="1">
      <alignment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6" fillId="2" borderId="16" xfId="0" applyFont="1" applyFill="1" applyBorder="1" applyAlignment="1">
      <alignment horizontal="center" vertical="center" wrapText="1"/>
    </xf>
    <xf numFmtId="1" fontId="3" fillId="2" borderId="5" xfId="0" applyNumberFormat="1" applyFont="1" applyFill="1" applyBorder="1" applyAlignment="1">
      <alignment vertical="top" shrinkToFit="1"/>
    </xf>
    <xf numFmtId="1" fontId="3" fillId="2" borderId="6" xfId="0" applyNumberFormat="1" applyFont="1" applyFill="1" applyBorder="1" applyAlignment="1">
      <alignment vertical="top" shrinkToFit="1"/>
    </xf>
    <xf numFmtId="1" fontId="3" fillId="2" borderId="14" xfId="0" applyNumberFormat="1" applyFont="1" applyFill="1" applyBorder="1" applyAlignment="1">
      <alignment horizontal="center" vertical="center" shrinkToFit="1"/>
    </xf>
    <xf numFmtId="1" fontId="3" fillId="2" borderId="8" xfId="0" applyNumberFormat="1" applyFont="1" applyFill="1" applyBorder="1" applyAlignment="1">
      <alignment vertical="top" shrinkToFit="1"/>
    </xf>
    <xf numFmtId="1" fontId="3" fillId="2" borderId="21" xfId="0" applyNumberFormat="1" applyFont="1" applyFill="1" applyBorder="1" applyAlignment="1">
      <alignment horizontal="center" vertical="center" shrinkToFit="1"/>
    </xf>
    <xf numFmtId="0" fontId="3" fillId="2" borderId="21" xfId="0" applyFont="1" applyFill="1" applyBorder="1" applyAlignment="1">
      <alignment vertical="center" wrapText="1"/>
    </xf>
    <xf numFmtId="1" fontId="3" fillId="2" borderId="9" xfId="0" applyNumberFormat="1" applyFont="1" applyFill="1" applyBorder="1" applyAlignment="1">
      <alignment horizontal="center" vertical="center" shrinkToFit="1"/>
    </xf>
    <xf numFmtId="1" fontId="3" fillId="2" borderId="15" xfId="0" applyNumberFormat="1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vertical="center"/>
    </xf>
    <xf numFmtId="0" fontId="4" fillId="2" borderId="31" xfId="0" applyFont="1" applyFill="1" applyBorder="1" applyAlignment="1">
      <alignment vertical="center"/>
    </xf>
    <xf numFmtId="0" fontId="3" fillId="2" borderId="31" xfId="0" applyFont="1" applyFill="1" applyBorder="1"/>
    <xf numFmtId="0" fontId="3" fillId="2" borderId="7" xfId="0" applyFont="1" applyFill="1" applyBorder="1" applyAlignment="1">
      <alignment horizontal="left" vertical="top"/>
    </xf>
    <xf numFmtId="0" fontId="3" fillId="2" borderId="31" xfId="0" applyFont="1" applyFill="1" applyBorder="1" applyAlignment="1">
      <alignment horizontal="left" vertical="top"/>
    </xf>
    <xf numFmtId="49" fontId="3" fillId="2" borderId="16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top" wrapText="1"/>
    </xf>
    <xf numFmtId="0" fontId="3" fillId="2" borderId="8" xfId="0" applyFont="1" applyFill="1" applyBorder="1" applyAlignment="1">
      <alignment vertical="top" wrapText="1"/>
    </xf>
    <xf numFmtId="1" fontId="3" fillId="2" borderId="3" xfId="0" applyNumberFormat="1" applyFont="1" applyFill="1" applyBorder="1" applyAlignment="1">
      <alignment vertical="top" shrinkToFit="1"/>
    </xf>
    <xf numFmtId="0" fontId="3" fillId="2" borderId="7" xfId="0" applyFont="1" applyFill="1" applyBorder="1" applyAlignment="1">
      <alignment vertical="top" wrapText="1"/>
    </xf>
    <xf numFmtId="0" fontId="3" fillId="2" borderId="15" xfId="0" applyFont="1" applyFill="1" applyBorder="1" applyAlignment="1">
      <alignment wrapText="1"/>
    </xf>
    <xf numFmtId="0" fontId="3" fillId="2" borderId="48" xfId="0" applyFont="1" applyFill="1" applyBorder="1" applyAlignment="1">
      <alignment wrapText="1"/>
    </xf>
    <xf numFmtId="0" fontId="3" fillId="2" borderId="33" xfId="0" applyFont="1" applyFill="1" applyBorder="1" applyAlignment="1">
      <alignment vertical="center" wrapText="1"/>
    </xf>
    <xf numFmtId="0" fontId="3" fillId="2" borderId="18" xfId="0" applyFont="1" applyFill="1" applyBorder="1" applyAlignment="1">
      <alignment horizontal="left" wrapText="1"/>
    </xf>
    <xf numFmtId="0" fontId="3" fillId="2" borderId="25" xfId="0" applyFont="1" applyFill="1" applyBorder="1" applyAlignment="1">
      <alignment horizontal="left" vertical="top" wrapText="1"/>
    </xf>
    <xf numFmtId="1" fontId="3" fillId="2" borderId="34" xfId="0" applyNumberFormat="1" applyFont="1" applyFill="1" applyBorder="1" applyAlignment="1">
      <alignment horizontal="center" vertical="top" shrinkToFit="1"/>
    </xf>
    <xf numFmtId="49" fontId="3" fillId="2" borderId="0" xfId="0" applyNumberFormat="1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wrapText="1"/>
    </xf>
    <xf numFmtId="1" fontId="3" fillId="2" borderId="27" xfId="0" applyNumberFormat="1" applyFont="1" applyFill="1" applyBorder="1" applyAlignment="1">
      <alignment horizontal="center" vertical="center" shrinkToFit="1"/>
    </xf>
    <xf numFmtId="49" fontId="3" fillId="2" borderId="1" xfId="0" applyNumberFormat="1" applyFont="1" applyFill="1" applyBorder="1" applyAlignment="1">
      <alignment horizontal="center" vertical="center" shrinkToFit="1"/>
    </xf>
    <xf numFmtId="2" fontId="3" fillId="2" borderId="1" xfId="0" applyNumberFormat="1" applyFont="1" applyFill="1" applyBorder="1" applyAlignment="1">
      <alignment horizontal="center" vertical="center" shrinkToFit="1"/>
    </xf>
    <xf numFmtId="49" fontId="7" fillId="2" borderId="39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1" fontId="3" fillId="2" borderId="34" xfId="0" applyNumberFormat="1" applyFont="1" applyFill="1" applyBorder="1" applyAlignment="1">
      <alignment horizontal="center" vertical="center" shrinkToFit="1"/>
    </xf>
    <xf numFmtId="49" fontId="3" fillId="2" borderId="16" xfId="0" applyNumberFormat="1" applyFont="1" applyFill="1" applyBorder="1" applyAlignment="1">
      <alignment horizontal="center" vertical="center" shrinkToFit="1"/>
    </xf>
    <xf numFmtId="0" fontId="3" fillId="2" borderId="17" xfId="0" applyFont="1" applyFill="1" applyBorder="1" applyAlignment="1"/>
    <xf numFmtId="0" fontId="3" fillId="2" borderId="0" xfId="0" applyFont="1" applyFill="1" applyBorder="1" applyAlignment="1"/>
    <xf numFmtId="49" fontId="3" fillId="2" borderId="39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Border="1" applyAlignment="1"/>
    <xf numFmtId="49" fontId="3" fillId="2" borderId="0" xfId="0" applyNumberFormat="1" applyFont="1" applyFill="1" applyBorder="1" applyAlignment="1">
      <alignment horizontal="left"/>
    </xf>
    <xf numFmtId="49" fontId="1" fillId="2" borderId="0" xfId="0" applyNumberFormat="1" applyFont="1" applyFill="1" applyAlignment="1">
      <alignment vertical="center"/>
    </xf>
    <xf numFmtId="49" fontId="3" fillId="2" borderId="40" xfId="0" applyNumberFormat="1" applyFont="1" applyFill="1" applyBorder="1" applyAlignment="1">
      <alignment horizontal="center" vertical="center"/>
    </xf>
    <xf numFmtId="49" fontId="3" fillId="2" borderId="30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left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49" fontId="3" fillId="2" borderId="16" xfId="0" applyNumberFormat="1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49" fontId="3" fillId="2" borderId="41" xfId="0" applyNumberFormat="1" applyFont="1" applyFill="1" applyBorder="1" applyAlignment="1">
      <alignment horizontal="center" vertical="center"/>
    </xf>
    <xf numFmtId="49" fontId="3" fillId="2" borderId="37" xfId="0" applyNumberFormat="1" applyFont="1" applyFill="1" applyBorder="1" applyAlignment="1">
      <alignment horizontal="center" vertical="center"/>
    </xf>
    <xf numFmtId="1" fontId="3" fillId="2" borderId="39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vertical="center" wrapText="1"/>
    </xf>
    <xf numFmtId="0" fontId="3" fillId="2" borderId="40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shrinkToFit="1"/>
    </xf>
    <xf numFmtId="0" fontId="3" fillId="2" borderId="39" xfId="0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 shrinkToFit="1"/>
    </xf>
    <xf numFmtId="0" fontId="8" fillId="2" borderId="41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left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2" borderId="33" xfId="0" applyFont="1" applyFill="1" applyBorder="1" applyAlignment="1">
      <alignment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49" fontId="3" fillId="2" borderId="28" xfId="0" applyNumberFormat="1" applyFont="1" applyFill="1" applyBorder="1" applyAlignment="1">
      <alignment horizontal="left" vertical="center"/>
    </xf>
    <xf numFmtId="49" fontId="3" fillId="2" borderId="31" xfId="0" applyNumberFormat="1" applyFont="1" applyFill="1" applyBorder="1" applyAlignment="1">
      <alignment vertical="center"/>
    </xf>
    <xf numFmtId="49" fontId="3" fillId="2" borderId="0" xfId="0" applyNumberFormat="1" applyFont="1" applyFill="1" applyBorder="1" applyAlignment="1">
      <alignment vertical="center"/>
    </xf>
    <xf numFmtId="0" fontId="3" fillId="2" borderId="33" xfId="0" applyFont="1" applyFill="1" applyBorder="1" applyAlignment="1">
      <alignment vertical="center"/>
    </xf>
    <xf numFmtId="0" fontId="11" fillId="2" borderId="0" xfId="0" applyFont="1" applyFill="1" applyAlignment="1"/>
    <xf numFmtId="49" fontId="3" fillId="2" borderId="28" xfId="0" applyNumberFormat="1" applyFont="1" applyFill="1" applyBorder="1" applyAlignment="1">
      <alignment vertical="center"/>
    </xf>
    <xf numFmtId="49" fontId="3" fillId="2" borderId="25" xfId="0" applyNumberFormat="1" applyFont="1" applyFill="1" applyBorder="1" applyAlignment="1">
      <alignment vertical="center"/>
    </xf>
    <xf numFmtId="0" fontId="11" fillId="2" borderId="0" xfId="0" applyFont="1" applyFill="1"/>
    <xf numFmtId="49" fontId="3" fillId="2" borderId="25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2" fontId="3" fillId="2" borderId="16" xfId="0" applyNumberFormat="1" applyFont="1" applyFill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left" wrapText="1"/>
    </xf>
    <xf numFmtId="49" fontId="3" fillId="2" borderId="0" xfId="0" applyNumberFormat="1" applyFont="1" applyFill="1" applyBorder="1" applyAlignment="1">
      <alignment horizontal="left" vertical="top"/>
    </xf>
    <xf numFmtId="49" fontId="3" fillId="2" borderId="26" xfId="0" applyNumberFormat="1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left" vertical="center" wrapText="1"/>
    </xf>
    <xf numFmtId="49" fontId="3" fillId="2" borderId="7" xfId="0" applyNumberFormat="1" applyFont="1" applyFill="1" applyBorder="1" applyAlignment="1">
      <alignment vertical="center" wrapText="1"/>
    </xf>
    <xf numFmtId="49" fontId="7" fillId="2" borderId="53" xfId="0" applyNumberFormat="1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vertical="center" wrapText="1"/>
    </xf>
    <xf numFmtId="2" fontId="3" fillId="2" borderId="22" xfId="0" applyNumberFormat="1" applyFont="1" applyFill="1" applyBorder="1" applyAlignment="1">
      <alignment vertical="center" wrapText="1"/>
    </xf>
    <xf numFmtId="2" fontId="3" fillId="2" borderId="0" xfId="0" applyNumberFormat="1" applyFont="1" applyFill="1" applyBorder="1" applyAlignment="1">
      <alignment horizontal="left" vertical="top"/>
    </xf>
    <xf numFmtId="2" fontId="3" fillId="2" borderId="7" xfId="0" applyNumberFormat="1" applyFont="1" applyFill="1" applyBorder="1" applyAlignment="1">
      <alignment vertical="center" wrapText="1"/>
    </xf>
    <xf numFmtId="0" fontId="3" fillId="2" borderId="20" xfId="0" applyFont="1" applyFill="1" applyBorder="1" applyAlignment="1">
      <alignment horizontal="center" vertical="center" wrapText="1"/>
    </xf>
    <xf numFmtId="2" fontId="3" fillId="2" borderId="16" xfId="1" applyNumberFormat="1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wrapText="1"/>
    </xf>
    <xf numFmtId="2" fontId="3" fillId="2" borderId="0" xfId="0" applyNumberFormat="1" applyFont="1" applyFill="1" applyBorder="1" applyAlignment="1">
      <alignment vertical="center" wrapText="1"/>
    </xf>
    <xf numFmtId="0" fontId="3" fillId="2" borderId="29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wrapText="1"/>
    </xf>
    <xf numFmtId="0" fontId="3" fillId="2" borderId="36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horizontal="left" vertical="center" wrapText="1"/>
    </xf>
    <xf numFmtId="2" fontId="3" fillId="2" borderId="28" xfId="0" applyNumberFormat="1" applyFont="1" applyFill="1" applyBorder="1" applyAlignment="1">
      <alignment horizontal="center" vertical="center" shrinkToFit="1"/>
    </xf>
    <xf numFmtId="1" fontId="3" fillId="2" borderId="19" xfId="0" applyNumberFormat="1" applyFont="1" applyFill="1" applyBorder="1" applyAlignment="1">
      <alignment horizontal="center" vertical="center" shrinkToFit="1"/>
    </xf>
    <xf numFmtId="0" fontId="3" fillId="2" borderId="50" xfId="0" applyFont="1" applyFill="1" applyBorder="1" applyAlignment="1">
      <alignment vertical="center" wrapText="1"/>
    </xf>
    <xf numFmtId="2" fontId="3" fillId="2" borderId="21" xfId="0" applyNumberFormat="1" applyFont="1" applyFill="1" applyBorder="1" applyAlignment="1">
      <alignment horizontal="center" vertical="center" shrinkToFit="1"/>
    </xf>
    <xf numFmtId="2" fontId="3" fillId="2" borderId="22" xfId="0" applyNumberFormat="1" applyFont="1" applyFill="1" applyBorder="1" applyAlignment="1">
      <alignment horizontal="center" vertical="center" shrinkToFit="1"/>
    </xf>
    <xf numFmtId="49" fontId="3" fillId="2" borderId="22" xfId="0" applyNumberFormat="1" applyFont="1" applyFill="1" applyBorder="1" applyAlignment="1">
      <alignment horizontal="center" vertical="center" shrinkToFit="1"/>
    </xf>
    <xf numFmtId="0" fontId="3" fillId="2" borderId="33" xfId="0" applyFont="1" applyFill="1" applyBorder="1" applyAlignment="1">
      <alignment horizontal="left" vertical="top"/>
    </xf>
    <xf numFmtId="49" fontId="3" fillId="2" borderId="15" xfId="0" applyNumberFormat="1" applyFont="1" applyFill="1" applyBorder="1" applyAlignment="1">
      <alignment horizontal="center" vertical="center" shrinkToFit="1"/>
    </xf>
    <xf numFmtId="49" fontId="3" fillId="2" borderId="4" xfId="0" applyNumberFormat="1" applyFont="1" applyFill="1" applyBorder="1" applyAlignment="1">
      <alignment horizontal="center" vertical="center" shrinkToFit="1"/>
    </xf>
    <xf numFmtId="0" fontId="3" fillId="2" borderId="56" xfId="0" applyFont="1" applyFill="1" applyBorder="1" applyAlignment="1">
      <alignment horizontal="left" vertical="center" wrapText="1"/>
    </xf>
    <xf numFmtId="2" fontId="3" fillId="2" borderId="30" xfId="0" applyNumberFormat="1" applyFont="1" applyFill="1" applyBorder="1" applyAlignment="1">
      <alignment horizontal="center" vertical="center" shrinkToFit="1"/>
    </xf>
    <xf numFmtId="1" fontId="3" fillId="2" borderId="5" xfId="0" applyNumberFormat="1" applyFont="1" applyFill="1" applyBorder="1" applyAlignment="1">
      <alignment horizontal="center" vertical="center" shrinkToFit="1"/>
    </xf>
    <xf numFmtId="1" fontId="3" fillId="2" borderId="11" xfId="0" applyNumberFormat="1" applyFont="1" applyFill="1" applyBorder="1" applyAlignment="1">
      <alignment horizontal="center" vertical="center" shrinkToFit="1"/>
    </xf>
    <xf numFmtId="2" fontId="3" fillId="2" borderId="15" xfId="0" applyNumberFormat="1" applyFont="1" applyFill="1" applyBorder="1" applyAlignment="1">
      <alignment vertical="center" wrapText="1"/>
    </xf>
    <xf numFmtId="2" fontId="3" fillId="2" borderId="34" xfId="0" applyNumberFormat="1" applyFont="1" applyFill="1" applyBorder="1" applyAlignment="1">
      <alignment horizontal="center" vertical="center" shrinkToFit="1"/>
    </xf>
    <xf numFmtId="2" fontId="3" fillId="2" borderId="33" xfId="0" applyNumberFormat="1" applyFont="1" applyFill="1" applyBorder="1" applyAlignment="1">
      <alignment vertical="center" wrapText="1"/>
    </xf>
    <xf numFmtId="1" fontId="3" fillId="2" borderId="2" xfId="0" applyNumberFormat="1" applyFont="1" applyFill="1" applyBorder="1" applyAlignment="1">
      <alignment vertical="center" shrinkToFit="1"/>
    </xf>
    <xf numFmtId="2" fontId="3" fillId="2" borderId="33" xfId="0" applyNumberFormat="1" applyFont="1" applyFill="1" applyBorder="1" applyAlignment="1">
      <alignment horizontal="left" vertical="top"/>
    </xf>
    <xf numFmtId="1" fontId="3" fillId="2" borderId="32" xfId="0" applyNumberFormat="1" applyFont="1" applyFill="1" applyBorder="1" applyAlignment="1">
      <alignment horizontal="center" vertical="center" shrinkToFit="1"/>
    </xf>
    <xf numFmtId="1" fontId="3" fillId="2" borderId="24" xfId="0" applyNumberFormat="1" applyFont="1" applyFill="1" applyBorder="1" applyAlignment="1">
      <alignment horizontal="center" vertical="center" shrinkToFit="1"/>
    </xf>
    <xf numFmtId="2" fontId="3" fillId="2" borderId="24" xfId="0" applyNumberFormat="1" applyFont="1" applyFill="1" applyBorder="1" applyAlignment="1">
      <alignment horizontal="center" vertical="center" shrinkToFit="1"/>
    </xf>
    <xf numFmtId="2" fontId="3" fillId="2" borderId="0" xfId="0" applyNumberFormat="1" applyFont="1" applyFill="1" applyBorder="1" applyAlignment="1">
      <alignment horizontal="center" vertical="center" shrinkToFit="1"/>
    </xf>
    <xf numFmtId="1" fontId="3" fillId="2" borderId="29" xfId="0" applyNumberFormat="1" applyFont="1" applyFill="1" applyBorder="1" applyAlignment="1">
      <alignment horizontal="center" vertical="center" shrinkToFit="1"/>
    </xf>
    <xf numFmtId="1" fontId="3" fillId="2" borderId="61" xfId="0" applyNumberFormat="1" applyFont="1" applyFill="1" applyBorder="1" applyAlignment="1">
      <alignment horizontal="center" vertical="center" shrinkToFit="1"/>
    </xf>
    <xf numFmtId="2" fontId="3" fillId="2" borderId="62" xfId="0" applyNumberFormat="1" applyFont="1" applyFill="1" applyBorder="1" applyAlignment="1">
      <alignment horizontal="center" vertical="center" shrinkToFit="1"/>
    </xf>
    <xf numFmtId="2" fontId="3" fillId="2" borderId="0" xfId="0" applyNumberFormat="1" applyFont="1" applyFill="1" applyBorder="1" applyAlignment="1">
      <alignment horizontal="center" vertical="center"/>
    </xf>
    <xf numFmtId="1" fontId="3" fillId="2" borderId="10" xfId="0" applyNumberFormat="1" applyFont="1" applyFill="1" applyBorder="1" applyAlignment="1">
      <alignment horizontal="center" vertical="center" shrinkToFit="1"/>
    </xf>
    <xf numFmtId="2" fontId="3" fillId="2" borderId="27" xfId="0" applyNumberFormat="1" applyFont="1" applyFill="1" applyBorder="1" applyAlignment="1">
      <alignment horizontal="center" vertical="center" shrinkToFit="1"/>
    </xf>
    <xf numFmtId="2" fontId="3" fillId="2" borderId="33" xfId="0" applyNumberFormat="1" applyFont="1" applyFill="1" applyBorder="1" applyAlignment="1">
      <alignment horizontal="center" vertical="center"/>
    </xf>
    <xf numFmtId="2" fontId="3" fillId="2" borderId="51" xfId="0" applyNumberFormat="1" applyFont="1" applyFill="1" applyBorder="1" applyAlignment="1">
      <alignment horizontal="center" vertical="center" shrinkToFit="1"/>
    </xf>
    <xf numFmtId="0" fontId="3" fillId="2" borderId="50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3" fillId="2" borderId="0" xfId="1" applyNumberFormat="1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49" fontId="3" fillId="2" borderId="0" xfId="1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1" fontId="3" fillId="2" borderId="7" xfId="0" applyNumberFormat="1" applyFont="1" applyFill="1" applyBorder="1" applyAlignment="1">
      <alignment horizontal="center" vertical="top" shrinkToFit="1"/>
    </xf>
    <xf numFmtId="1" fontId="3" fillId="2" borderId="8" xfId="0" applyNumberFormat="1" applyFont="1" applyFill="1" applyBorder="1" applyAlignment="1">
      <alignment horizontal="center" vertical="top" shrinkToFit="1"/>
    </xf>
    <xf numFmtId="0" fontId="4" fillId="2" borderId="11" xfId="0" applyFont="1" applyFill="1" applyBorder="1" applyAlignment="1">
      <alignment horizontal="left" vertical="top" wrapText="1" indent="1"/>
    </xf>
    <xf numFmtId="0" fontId="4" fillId="2" borderId="12" xfId="0" applyFont="1" applyFill="1" applyBorder="1" applyAlignment="1">
      <alignment horizontal="left" vertical="top" wrapText="1" inden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left" vertical="center" wrapText="1"/>
    </xf>
    <xf numFmtId="2" fontId="3" fillId="2" borderId="0" xfId="0" applyNumberFormat="1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left" vertical="center" wrapText="1"/>
    </xf>
    <xf numFmtId="49" fontId="3" fillId="2" borderId="0" xfId="0" applyNumberFormat="1" applyFont="1" applyFill="1" applyBorder="1" applyAlignment="1">
      <alignment horizontal="left" vertic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vertical="center" wrapText="1"/>
    </xf>
    <xf numFmtId="2" fontId="3" fillId="2" borderId="33" xfId="0" applyNumberFormat="1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31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1" fontId="3" fillId="2" borderId="0" xfId="0" applyNumberFormat="1" applyFont="1" applyFill="1" applyBorder="1" applyAlignment="1">
      <alignment horizontal="center" vertical="top" shrinkToFit="1"/>
    </xf>
    <xf numFmtId="1" fontId="3" fillId="2" borderId="33" xfId="0" applyNumberFormat="1" applyFont="1" applyFill="1" applyBorder="1" applyAlignment="1">
      <alignment horizontal="center" vertical="top" shrinkToFit="1"/>
    </xf>
    <xf numFmtId="0" fontId="3" fillId="2" borderId="7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1" applyFont="1" applyFill="1" applyBorder="1" applyAlignment="1">
      <alignment horizontal="left" vertical="center"/>
    </xf>
    <xf numFmtId="1" fontId="3" fillId="2" borderId="31" xfId="0" applyNumberFormat="1" applyFont="1" applyFill="1" applyBorder="1" applyAlignment="1">
      <alignment horizontal="center" vertical="center" shrinkToFit="1"/>
    </xf>
    <xf numFmtId="1" fontId="3" fillId="2" borderId="0" xfId="0" applyNumberFormat="1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1" fontId="3" fillId="2" borderId="30" xfId="0" applyNumberFormat="1" applyFont="1" applyFill="1" applyBorder="1" applyAlignment="1">
      <alignment horizontal="center" vertical="center" shrinkToFit="1"/>
    </xf>
    <xf numFmtId="1" fontId="3" fillId="2" borderId="28" xfId="0" applyNumberFormat="1" applyFont="1" applyFill="1" applyBorder="1" applyAlignment="1">
      <alignment horizontal="center" vertical="center" shrinkToFi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wrapText="1"/>
    </xf>
    <xf numFmtId="0" fontId="3" fillId="2" borderId="60" xfId="0" applyFont="1" applyFill="1" applyBorder="1" applyAlignment="1">
      <alignment horizontal="left" wrapText="1"/>
    </xf>
    <xf numFmtId="1" fontId="3" fillId="2" borderId="47" xfId="0" applyNumberFormat="1" applyFont="1" applyFill="1" applyBorder="1" applyAlignment="1">
      <alignment horizontal="center" vertical="center" shrinkToFit="1"/>
    </xf>
    <xf numFmtId="0" fontId="3" fillId="2" borderId="31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 wrapText="1"/>
    </xf>
    <xf numFmtId="1" fontId="4" fillId="2" borderId="16" xfId="1" applyNumberFormat="1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wrapText="1"/>
    </xf>
    <xf numFmtId="0" fontId="3" fillId="2" borderId="17" xfId="1" applyFont="1" applyFill="1" applyBorder="1" applyAlignment="1">
      <alignment vertical="center"/>
    </xf>
    <xf numFmtId="1" fontId="3" fillId="2" borderId="0" xfId="0" applyNumberFormat="1" applyFont="1" applyFill="1" applyBorder="1" applyAlignment="1">
      <alignment horizontal="center" vertical="center"/>
    </xf>
    <xf numFmtId="1" fontId="3" fillId="2" borderId="22" xfId="0" applyNumberFormat="1" applyFont="1" applyFill="1" applyBorder="1" applyAlignment="1">
      <alignment horizontal="center" vertical="center"/>
    </xf>
    <xf numFmtId="1" fontId="3" fillId="2" borderId="16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vertical="top" wrapText="1"/>
    </xf>
    <xf numFmtId="0" fontId="4" fillId="2" borderId="12" xfId="0" applyFont="1" applyFill="1" applyBorder="1" applyAlignment="1">
      <alignment vertical="top" wrapText="1"/>
    </xf>
    <xf numFmtId="1" fontId="3" fillId="2" borderId="7" xfId="0" applyNumberFormat="1" applyFont="1" applyFill="1" applyBorder="1" applyAlignment="1">
      <alignment vertical="center" shrinkToFit="1"/>
    </xf>
    <xf numFmtId="0" fontId="4" fillId="2" borderId="11" xfId="0" applyFont="1" applyFill="1" applyBorder="1" applyAlignment="1">
      <alignment horizontal="left" vertical="center" wrapText="1" indent="1"/>
    </xf>
    <xf numFmtId="1" fontId="3" fillId="2" borderId="0" xfId="0" applyNumberFormat="1" applyFont="1" applyFill="1" applyBorder="1" applyAlignment="1">
      <alignment horizontal="center" vertical="center" wrapText="1" shrinkToFit="1"/>
    </xf>
    <xf numFmtId="0" fontId="3" fillId="2" borderId="18" xfId="0" applyFont="1" applyFill="1" applyBorder="1" applyAlignment="1">
      <alignment vertical="center" wrapText="1"/>
    </xf>
    <xf numFmtId="0" fontId="3" fillId="2" borderId="42" xfId="0" applyFont="1" applyFill="1" applyBorder="1" applyAlignment="1">
      <alignment vertical="center"/>
    </xf>
    <xf numFmtId="0" fontId="3" fillId="2" borderId="36" xfId="0" applyFont="1" applyFill="1" applyBorder="1" applyAlignment="1">
      <alignment horizontal="left" vertical="center" wrapText="1"/>
    </xf>
    <xf numFmtId="1" fontId="3" fillId="2" borderId="7" xfId="0" applyNumberFormat="1" applyFont="1" applyFill="1" applyBorder="1" applyAlignment="1">
      <alignment horizontal="center" vertical="center" shrinkToFit="1"/>
    </xf>
    <xf numFmtId="49" fontId="3" fillId="2" borderId="16" xfId="2" applyNumberFormat="1" applyFont="1" applyFill="1" applyBorder="1" applyAlignment="1">
      <alignment horizontal="center" vertical="center"/>
    </xf>
    <xf numFmtId="49" fontId="3" fillId="2" borderId="16" xfId="3" applyNumberFormat="1" applyFont="1" applyFill="1" applyBorder="1" applyAlignment="1">
      <alignment horizontal="center" vertical="center"/>
    </xf>
    <xf numFmtId="49" fontId="3" fillId="2" borderId="0" xfId="3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 wrapText="1" shrinkToFit="1"/>
    </xf>
    <xf numFmtId="1" fontId="3" fillId="2" borderId="23" xfId="0" applyNumberFormat="1" applyFont="1" applyFill="1" applyBorder="1" applyAlignment="1">
      <alignment horizontal="center" vertical="center" shrinkToFit="1"/>
    </xf>
    <xf numFmtId="0" fontId="3" fillId="2" borderId="3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1" fontId="3" fillId="2" borderId="0" xfId="0" applyNumberFormat="1" applyFont="1" applyFill="1" applyBorder="1" applyAlignment="1">
      <alignment horizontal="center" vertical="center" shrinkToFit="1"/>
    </xf>
    <xf numFmtId="49" fontId="7" fillId="2" borderId="0" xfId="0" applyNumberFormat="1" applyFont="1" applyFill="1" applyBorder="1" applyAlignment="1">
      <alignment horizontal="center" vertical="center"/>
    </xf>
    <xf numFmtId="1" fontId="3" fillId="2" borderId="54" xfId="0" applyNumberFormat="1" applyFont="1" applyFill="1" applyBorder="1" applyAlignment="1">
      <alignment horizontal="center" vertical="center" shrinkToFit="1"/>
    </xf>
    <xf numFmtId="49" fontId="3" fillId="2" borderId="54" xfId="0" applyNumberFormat="1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 wrapText="1"/>
    </xf>
    <xf numFmtId="1" fontId="3" fillId="2" borderId="0" xfId="0" applyNumberFormat="1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wrapText="1"/>
    </xf>
    <xf numFmtId="1" fontId="3" fillId="2" borderId="5" xfId="0" applyNumberFormat="1" applyFont="1" applyFill="1" applyBorder="1" applyAlignment="1">
      <alignment horizontal="center" vertical="top" shrinkToFit="1"/>
    </xf>
    <xf numFmtId="1" fontId="3" fillId="2" borderId="6" xfId="0" applyNumberFormat="1" applyFont="1" applyFill="1" applyBorder="1" applyAlignment="1">
      <alignment horizontal="center" vertical="top" shrinkToFit="1"/>
    </xf>
    <xf numFmtId="1" fontId="3" fillId="2" borderId="7" xfId="0" applyNumberFormat="1" applyFont="1" applyFill="1" applyBorder="1" applyAlignment="1">
      <alignment horizontal="center" vertical="top" shrinkToFit="1"/>
    </xf>
    <xf numFmtId="1" fontId="3" fillId="2" borderId="8" xfId="0" applyNumberFormat="1" applyFont="1" applyFill="1" applyBorder="1" applyAlignment="1">
      <alignment horizontal="center" vertical="top" shrinkToFit="1"/>
    </xf>
    <xf numFmtId="1" fontId="3" fillId="2" borderId="9" xfId="0" applyNumberFormat="1" applyFont="1" applyFill="1" applyBorder="1" applyAlignment="1">
      <alignment horizontal="center" vertical="top" shrinkToFit="1"/>
    </xf>
    <xf numFmtId="1" fontId="3" fillId="2" borderId="10" xfId="0" applyNumberFormat="1" applyFont="1" applyFill="1" applyBorder="1" applyAlignment="1">
      <alignment horizontal="center" vertical="top" shrinkToFit="1"/>
    </xf>
    <xf numFmtId="1" fontId="3" fillId="2" borderId="52" xfId="0" applyNumberFormat="1" applyFont="1" applyFill="1" applyBorder="1" applyAlignment="1">
      <alignment horizontal="center" vertical="top" shrinkToFit="1"/>
    </xf>
    <xf numFmtId="0" fontId="3" fillId="2" borderId="0" xfId="0" applyFont="1" applyFill="1" applyBorder="1" applyAlignment="1">
      <alignment horizontal="left" vertical="center" wrapText="1"/>
    </xf>
    <xf numFmtId="1" fontId="3" fillId="2" borderId="20" xfId="0" applyNumberFormat="1" applyFont="1" applyFill="1" applyBorder="1" applyAlignment="1">
      <alignment horizontal="center" vertical="top" shrinkToFit="1"/>
    </xf>
    <xf numFmtId="1" fontId="3" fillId="2" borderId="57" xfId="0" applyNumberFormat="1" applyFont="1" applyFill="1" applyBorder="1" applyAlignment="1">
      <alignment horizontal="center" vertical="top" shrinkToFit="1"/>
    </xf>
    <xf numFmtId="0" fontId="4" fillId="2" borderId="11" xfId="0" applyFont="1" applyFill="1" applyBorder="1" applyAlignment="1">
      <alignment horizontal="left" vertical="top" wrapText="1" indent="1"/>
    </xf>
    <xf numFmtId="0" fontId="4" fillId="2" borderId="12" xfId="0" applyFont="1" applyFill="1" applyBorder="1" applyAlignment="1">
      <alignment horizontal="left" vertical="top" wrapText="1" indent="1"/>
    </xf>
    <xf numFmtId="0" fontId="4" fillId="2" borderId="56" xfId="0" applyFont="1" applyFill="1" applyBorder="1" applyAlignment="1">
      <alignment horizontal="left" vertical="top" wrapText="1" inden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top" wrapText="1" indent="1"/>
    </xf>
    <xf numFmtId="0" fontId="4" fillId="2" borderId="7" xfId="0" applyFont="1" applyFill="1" applyBorder="1" applyAlignment="1">
      <alignment horizontal="left" vertical="top" wrapText="1" indent="1"/>
    </xf>
    <xf numFmtId="0" fontId="4" fillId="2" borderId="13" xfId="0" applyFont="1" applyFill="1" applyBorder="1" applyAlignment="1">
      <alignment horizontal="left" vertical="top" wrapText="1" indent="1"/>
    </xf>
    <xf numFmtId="0" fontId="4" fillId="2" borderId="9" xfId="0" applyFont="1" applyFill="1" applyBorder="1" applyAlignment="1">
      <alignment horizontal="left" vertical="top" wrapText="1" indent="1"/>
    </xf>
    <xf numFmtId="49" fontId="3" fillId="2" borderId="7" xfId="0" applyNumberFormat="1" applyFont="1" applyFill="1" applyBorder="1" applyAlignment="1">
      <alignment horizontal="left" vertical="center" wrapText="1"/>
    </xf>
    <xf numFmtId="49" fontId="3" fillId="2" borderId="0" xfId="0" applyNumberFormat="1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2" fontId="3" fillId="2" borderId="31" xfId="0" applyNumberFormat="1" applyFont="1" applyFill="1" applyBorder="1" applyAlignment="1">
      <alignment horizontal="left" vertical="center" wrapText="1"/>
    </xf>
    <xf numFmtId="2" fontId="3" fillId="2" borderId="0" xfId="0" applyNumberFormat="1" applyFont="1" applyFill="1" applyBorder="1" applyAlignment="1">
      <alignment horizontal="left" vertical="center" wrapText="1"/>
    </xf>
    <xf numFmtId="0" fontId="3" fillId="2" borderId="31" xfId="0" applyFont="1" applyFill="1" applyBorder="1" applyAlignment="1">
      <alignment horizontal="left" vertical="center" wrapText="1"/>
    </xf>
    <xf numFmtId="0" fontId="3" fillId="2" borderId="31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1" fontId="3" fillId="2" borderId="31" xfId="0" applyNumberFormat="1" applyFont="1" applyFill="1" applyBorder="1" applyAlignment="1">
      <alignment horizontal="center" vertical="center" shrinkToFit="1"/>
    </xf>
    <xf numFmtId="1" fontId="3" fillId="2" borderId="0" xfId="0" applyNumberFormat="1" applyFont="1" applyFill="1" applyBorder="1" applyAlignment="1">
      <alignment horizontal="center" vertical="center" shrinkToFit="1"/>
    </xf>
    <xf numFmtId="2" fontId="3" fillId="2" borderId="33" xfId="0" applyNumberFormat="1" applyFont="1" applyFill="1" applyBorder="1" applyAlignment="1">
      <alignment horizontal="left" vertical="center" wrapText="1"/>
    </xf>
    <xf numFmtId="1" fontId="3" fillId="2" borderId="14" xfId="0" applyNumberFormat="1" applyFont="1" applyFill="1" applyBorder="1" applyAlignment="1">
      <alignment horizontal="center" vertical="top" shrinkToFit="1"/>
    </xf>
    <xf numFmtId="1" fontId="3" fillId="2" borderId="0" xfId="0" applyNumberFormat="1" applyFont="1" applyFill="1" applyBorder="1" applyAlignment="1">
      <alignment horizontal="center" vertical="top" shrinkToFit="1"/>
    </xf>
    <xf numFmtId="1" fontId="3" fillId="2" borderId="15" xfId="0" applyNumberFormat="1" applyFont="1" applyFill="1" applyBorder="1" applyAlignment="1">
      <alignment horizontal="center" vertical="top" shrinkToFit="1"/>
    </xf>
    <xf numFmtId="0" fontId="4" fillId="2" borderId="16" xfId="0" applyFont="1" applyFill="1" applyBorder="1" applyAlignment="1">
      <alignment horizontal="left" vertical="top" wrapText="1" indent="1"/>
    </xf>
    <xf numFmtId="1" fontId="3" fillId="2" borderId="5" xfId="0" applyNumberFormat="1" applyFont="1" applyFill="1" applyBorder="1" applyAlignment="1">
      <alignment horizontal="left" vertical="top" indent="1" shrinkToFit="1"/>
    </xf>
    <xf numFmtId="1" fontId="3" fillId="2" borderId="14" xfId="0" applyNumberFormat="1" applyFont="1" applyFill="1" applyBorder="1" applyAlignment="1">
      <alignment horizontal="left" vertical="top" indent="1" shrinkToFit="1"/>
    </xf>
    <xf numFmtId="1" fontId="3" fillId="2" borderId="7" xfId="0" applyNumberFormat="1" applyFont="1" applyFill="1" applyBorder="1" applyAlignment="1">
      <alignment horizontal="left" vertical="top" indent="1" shrinkToFit="1"/>
    </xf>
    <xf numFmtId="1" fontId="3" fillId="2" borderId="0" xfId="0" applyNumberFormat="1" applyFont="1" applyFill="1" applyBorder="1" applyAlignment="1">
      <alignment horizontal="left" vertical="top" indent="1" shrinkToFit="1"/>
    </xf>
    <xf numFmtId="1" fontId="3" fillId="2" borderId="9" xfId="0" applyNumberFormat="1" applyFont="1" applyFill="1" applyBorder="1" applyAlignment="1">
      <alignment horizontal="left" vertical="top" indent="1" shrinkToFit="1"/>
    </xf>
    <xf numFmtId="1" fontId="3" fillId="2" borderId="15" xfId="0" applyNumberFormat="1" applyFont="1" applyFill="1" applyBorder="1" applyAlignment="1">
      <alignment horizontal="left" vertical="top" indent="1" shrinkToFi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left" vertical="center" wrapText="1"/>
    </xf>
    <xf numFmtId="0" fontId="3" fillId="2" borderId="32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wrapText="1"/>
    </xf>
    <xf numFmtId="1" fontId="3" fillId="2" borderId="30" xfId="0" applyNumberFormat="1" applyFont="1" applyFill="1" applyBorder="1" applyAlignment="1">
      <alignment horizontal="center" vertical="center" shrinkToFit="1"/>
    </xf>
    <xf numFmtId="1" fontId="3" fillId="2" borderId="28" xfId="0" applyNumberFormat="1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center" vertical="center" wrapText="1"/>
    </xf>
    <xf numFmtId="1" fontId="3" fillId="2" borderId="23" xfId="0" applyNumberFormat="1" applyFont="1" applyFill="1" applyBorder="1" applyAlignment="1">
      <alignment horizontal="center" vertical="top" shrinkToFit="1"/>
    </xf>
    <xf numFmtId="1" fontId="3" fillId="2" borderId="55" xfId="0" applyNumberFormat="1" applyFont="1" applyFill="1" applyBorder="1" applyAlignment="1">
      <alignment horizontal="center" vertical="top" shrinkToFit="1"/>
    </xf>
    <xf numFmtId="0" fontId="4" fillId="2" borderId="23" xfId="0" applyFont="1" applyFill="1" applyBorder="1" applyAlignment="1">
      <alignment horizontal="left" vertical="top" wrapText="1" inden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58" xfId="0" applyFont="1" applyFill="1" applyBorder="1" applyAlignment="1">
      <alignment horizontal="left" vertical="top" wrapText="1"/>
    </xf>
    <xf numFmtId="0" fontId="3" fillId="2" borderId="29" xfId="0" applyFont="1" applyFill="1" applyBorder="1" applyAlignment="1">
      <alignment horizontal="left" vertical="top" wrapText="1"/>
    </xf>
    <xf numFmtId="0" fontId="3" fillId="2" borderId="59" xfId="0" applyFont="1" applyFill="1" applyBorder="1" applyAlignment="1">
      <alignment horizontal="left" vertical="top" wrapText="1"/>
    </xf>
    <xf numFmtId="0" fontId="4" fillId="2" borderId="44" xfId="0" applyFont="1" applyFill="1" applyBorder="1" applyAlignment="1">
      <alignment horizontal="left" vertical="top" wrapText="1" indent="1"/>
    </xf>
    <xf numFmtId="0" fontId="4" fillId="2" borderId="45" xfId="0" applyFont="1" applyFill="1" applyBorder="1" applyAlignment="1">
      <alignment horizontal="left" vertical="top" wrapText="1" indent="1"/>
    </xf>
    <xf numFmtId="0" fontId="4" fillId="2" borderId="46" xfId="0" applyFont="1" applyFill="1" applyBorder="1" applyAlignment="1">
      <alignment horizontal="left" vertical="top" wrapText="1" indent="1"/>
    </xf>
    <xf numFmtId="0" fontId="3" fillId="2" borderId="35" xfId="0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horizontal="left" vertical="top" wrapText="1" indent="1"/>
    </xf>
    <xf numFmtId="0" fontId="4" fillId="2" borderId="28" xfId="0" applyFont="1" applyFill="1" applyBorder="1" applyAlignment="1">
      <alignment horizontal="left" vertical="top" wrapText="1" inden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31" xfId="1" applyFont="1" applyFill="1" applyBorder="1" applyAlignment="1">
      <alignment horizontal="left" vertical="center" wrapText="1"/>
    </xf>
    <xf numFmtId="0" fontId="3" fillId="2" borderId="0" xfId="1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4" fillId="2" borderId="30" xfId="0" applyFont="1" applyFill="1" applyBorder="1" applyAlignment="1">
      <alignment horizontal="left" vertical="top" wrapText="1" indent="1"/>
    </xf>
    <xf numFmtId="0" fontId="4" fillId="2" borderId="25" xfId="0" applyFont="1" applyFill="1" applyBorder="1" applyAlignment="1">
      <alignment horizontal="left" vertical="top" wrapText="1" indent="1"/>
    </xf>
    <xf numFmtId="0" fontId="3" fillId="2" borderId="7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0" fontId="3" fillId="2" borderId="25" xfId="0" applyFont="1" applyFill="1" applyBorder="1" applyAlignment="1">
      <alignment horizontal="left" vertical="top" wrapText="1"/>
    </xf>
    <xf numFmtId="0" fontId="3" fillId="2" borderId="0" xfId="1" applyFont="1" applyFill="1" applyBorder="1" applyAlignment="1">
      <alignment horizontal="left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top" wrapText="1"/>
    </xf>
    <xf numFmtId="1" fontId="3" fillId="2" borderId="24" xfId="0" applyNumberFormat="1" applyFont="1" applyFill="1" applyBorder="1" applyAlignment="1">
      <alignment horizontal="center" vertical="center" wrapText="1" shrinkToFit="1"/>
    </xf>
    <xf numFmtId="1" fontId="3" fillId="2" borderId="0" xfId="0" applyNumberFormat="1" applyFont="1" applyFill="1" applyBorder="1" applyAlignment="1">
      <alignment horizontal="center" vertical="center" wrapText="1" shrinkToFit="1"/>
    </xf>
    <xf numFmtId="0" fontId="3" fillId="2" borderId="52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1" fontId="7" fillId="2" borderId="0" xfId="0" applyNumberFormat="1" applyFont="1" applyFill="1" applyBorder="1" applyAlignment="1">
      <alignment horizontal="center" vertical="center" shrinkToFit="1"/>
    </xf>
    <xf numFmtId="1" fontId="3" fillId="2" borderId="31" xfId="0" applyNumberFormat="1" applyFont="1" applyFill="1" applyBorder="1" applyAlignment="1">
      <alignment horizontal="left" vertical="center" shrinkToFit="1"/>
    </xf>
    <xf numFmtId="1" fontId="3" fillId="2" borderId="0" xfId="0" applyNumberFormat="1" applyFont="1" applyFill="1" applyBorder="1" applyAlignment="1">
      <alignment horizontal="left" vertical="center" shrinkToFit="1"/>
    </xf>
    <xf numFmtId="0" fontId="3" fillId="2" borderId="7" xfId="0" applyFont="1" applyFill="1" applyBorder="1" applyAlignment="1">
      <alignment horizontal="left" wrapText="1"/>
    </xf>
    <xf numFmtId="0" fontId="4" fillId="2" borderId="11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12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  <xf numFmtId="0" fontId="4" fillId="2" borderId="16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1" fontId="3" fillId="2" borderId="33" xfId="0" applyNumberFormat="1" applyFont="1" applyFill="1" applyBorder="1" applyAlignment="1">
      <alignment horizontal="center" vertical="top" shrinkToFit="1"/>
    </xf>
    <xf numFmtId="1" fontId="3" fillId="2" borderId="48" xfId="0" applyNumberFormat="1" applyFont="1" applyFill="1" applyBorder="1" applyAlignment="1">
      <alignment horizontal="center" vertical="top" shrinkToFit="1"/>
    </xf>
    <xf numFmtId="0" fontId="4" fillId="2" borderId="24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17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left" wrapText="1"/>
    </xf>
    <xf numFmtId="0" fontId="3" fillId="2" borderId="10" xfId="0" applyFont="1" applyFill="1" applyBorder="1" applyAlignment="1">
      <alignment horizontal="left" wrapText="1"/>
    </xf>
    <xf numFmtId="1" fontId="3" fillId="2" borderId="6" xfId="0" applyNumberFormat="1" applyFont="1" applyFill="1" applyBorder="1" applyAlignment="1">
      <alignment horizontal="left" vertical="top" indent="1" shrinkToFit="1"/>
    </xf>
    <xf numFmtId="1" fontId="3" fillId="2" borderId="8" xfId="0" applyNumberFormat="1" applyFont="1" applyFill="1" applyBorder="1" applyAlignment="1">
      <alignment horizontal="left" vertical="top" indent="1" shrinkToFit="1"/>
    </xf>
    <xf numFmtId="1" fontId="3" fillId="2" borderId="10" xfId="0" applyNumberFormat="1" applyFont="1" applyFill="1" applyBorder="1" applyAlignment="1">
      <alignment horizontal="left" vertical="top" indent="1" shrinkToFit="1"/>
    </xf>
    <xf numFmtId="0" fontId="3" fillId="2" borderId="13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4" fillId="2" borderId="63" xfId="0" applyFont="1" applyFill="1" applyBorder="1" applyAlignment="1">
      <alignment horizontal="left" vertical="top" wrapText="1" indent="1"/>
    </xf>
    <xf numFmtId="49" fontId="3" fillId="2" borderId="31" xfId="1" applyNumberFormat="1" applyFont="1" applyFill="1" applyBorder="1" applyAlignment="1">
      <alignment horizontal="center" vertical="center" wrapText="1"/>
    </xf>
    <xf numFmtId="49" fontId="3" fillId="2" borderId="0" xfId="1" applyNumberFormat="1" applyFont="1" applyFill="1" applyBorder="1" applyAlignment="1">
      <alignment horizontal="center" vertical="center" wrapText="1"/>
    </xf>
    <xf numFmtId="49" fontId="3" fillId="2" borderId="31" xfId="1" applyNumberFormat="1" applyFont="1" applyFill="1" applyBorder="1" applyAlignment="1">
      <alignment horizontal="left" vertical="center" wrapText="1"/>
    </xf>
    <xf numFmtId="49" fontId="3" fillId="2" borderId="0" xfId="1" applyNumberFormat="1" applyFont="1" applyFill="1" applyBorder="1" applyAlignment="1">
      <alignment horizontal="left" vertical="center" wrapText="1"/>
    </xf>
    <xf numFmtId="0" fontId="3" fillId="2" borderId="33" xfId="0" applyFont="1" applyFill="1" applyBorder="1" applyAlignment="1">
      <alignment horizontal="center" vertical="center" wrapText="1"/>
    </xf>
    <xf numFmtId="1" fontId="3" fillId="2" borderId="24" xfId="0" applyNumberFormat="1" applyFont="1" applyFill="1" applyBorder="1" applyAlignment="1">
      <alignment horizontal="center" vertical="top" shrinkToFit="1"/>
    </xf>
    <xf numFmtId="1" fontId="3" fillId="2" borderId="34" xfId="0" applyNumberFormat="1" applyFont="1" applyFill="1" applyBorder="1" applyAlignment="1">
      <alignment horizontal="center" vertical="top" shrinkToFit="1"/>
    </xf>
    <xf numFmtId="49" fontId="3" fillId="2" borderId="31" xfId="0" applyNumberFormat="1" applyFont="1" applyFill="1" applyBorder="1" applyAlignment="1">
      <alignment horizontal="center" vertical="center" wrapText="1"/>
    </xf>
    <xf numFmtId="1" fontId="7" fillId="2" borderId="31" xfId="0" applyNumberFormat="1" applyFont="1" applyFill="1" applyBorder="1" applyAlignment="1">
      <alignment horizontal="center" vertical="center" shrinkToFit="1"/>
    </xf>
    <xf numFmtId="49" fontId="3" fillId="2" borderId="31" xfId="0" applyNumberFormat="1" applyFont="1" applyFill="1" applyBorder="1" applyAlignment="1">
      <alignment horizontal="left" vertical="center" wrapText="1"/>
    </xf>
    <xf numFmtId="2" fontId="3" fillId="2" borderId="7" xfId="0" applyNumberFormat="1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top" wrapText="1"/>
    </xf>
    <xf numFmtId="0" fontId="3" fillId="2" borderId="31" xfId="0" applyFont="1" applyFill="1" applyBorder="1" applyAlignment="1">
      <alignment horizontal="left" wrapText="1"/>
    </xf>
    <xf numFmtId="0" fontId="3" fillId="2" borderId="33" xfId="1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14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center" vertical="top"/>
    </xf>
    <xf numFmtId="49" fontId="3" fillId="2" borderId="7" xfId="0" applyNumberFormat="1" applyFont="1" applyFill="1" applyBorder="1" applyAlignment="1">
      <alignment horizontal="center" vertical="center" wrapText="1"/>
    </xf>
    <xf numFmtId="2" fontId="3" fillId="2" borderId="9" xfId="0" applyNumberFormat="1" applyFont="1" applyFill="1" applyBorder="1" applyAlignment="1">
      <alignment horizontal="center" vertical="center" wrapText="1"/>
    </xf>
    <xf numFmtId="2" fontId="3" fillId="2" borderId="33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 wrapText="1" shrinkToFit="1"/>
    </xf>
    <xf numFmtId="0" fontId="3" fillId="2" borderId="10" xfId="0" applyFont="1" applyFill="1" applyBorder="1" applyAlignment="1">
      <alignment horizontal="center" vertical="center" wrapText="1"/>
    </xf>
    <xf numFmtId="2" fontId="3" fillId="2" borderId="31" xfId="0" applyNumberFormat="1" applyFont="1" applyFill="1" applyBorder="1" applyAlignment="1">
      <alignment horizontal="center" vertical="center" wrapText="1"/>
    </xf>
    <xf numFmtId="164" fontId="3" fillId="2" borderId="51" xfId="0" applyNumberFormat="1" applyFont="1" applyFill="1" applyBorder="1" applyAlignment="1">
      <alignment horizontal="center" vertical="center" shrinkToFit="1"/>
    </xf>
  </cellXfs>
  <cellStyles count="4">
    <cellStyle name="Обычный" xfId="0" builtinId="0"/>
    <cellStyle name="Обычный 2" xfId="1"/>
    <cellStyle name="Обычный 2 3" xfId="2"/>
    <cellStyle name="Обычный 3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251929</xdr:colOff>
      <xdr:row>307</xdr:row>
      <xdr:rowOff>74011</xdr:rowOff>
    </xdr:from>
    <xdr:ext cx="0" cy="80645"/>
    <xdr:sp macro="" textlink="">
      <xdr:nv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0"/>
          <a:ext cx="0" cy="80645"/>
        </a:xfrm>
        <a:custGeom>
          <a:avLst/>
          <a:gdLst/>
          <a:ahLst/>
          <a:cxnLst/>
          <a:rect l="0" t="0" r="0" b="0"/>
          <a:pathLst>
            <a:path h="80645">
              <a:moveTo>
                <a:pt x="0" y="0"/>
              </a:moveTo>
              <a:lnTo>
                <a:pt x="0" y="80634"/>
              </a:lnTo>
            </a:path>
          </a:pathLst>
        </a:custGeom>
        <a:ln w="4169">
          <a:solidFill>
            <a:srgbClr val="000000"/>
          </a:solidFill>
        </a:ln>
      </xdr:spPr>
    </xdr:sp>
    <xdr:clientData/>
  </xdr:oneCellAnchor>
  <xdr:oneCellAnchor>
    <xdr:from>
      <xdr:col>16</xdr:col>
      <xdr:colOff>251929</xdr:colOff>
      <xdr:row>288</xdr:row>
      <xdr:rowOff>75636</xdr:rowOff>
    </xdr:from>
    <xdr:ext cx="0" cy="8064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0" y="0"/>
          <a:ext cx="0" cy="80645"/>
        </a:xfrm>
        <a:custGeom>
          <a:avLst/>
          <a:gdLst/>
          <a:ahLst/>
          <a:cxnLst/>
          <a:rect l="0" t="0" r="0" b="0"/>
          <a:pathLst>
            <a:path h="80645">
              <a:moveTo>
                <a:pt x="0" y="0"/>
              </a:moveTo>
              <a:lnTo>
                <a:pt x="0" y="80634"/>
              </a:lnTo>
            </a:path>
          </a:pathLst>
        </a:custGeom>
        <a:ln w="4169">
          <a:solidFill>
            <a:srgbClr val="000000"/>
          </a:solidFill>
        </a:ln>
      </xdr:spPr>
    </xdr:sp>
    <xdr:clientData/>
  </xdr:oneCellAnchor>
  <xdr:oneCellAnchor>
    <xdr:from>
      <xdr:col>14</xdr:col>
      <xdr:colOff>251927</xdr:colOff>
      <xdr:row>276</xdr:row>
      <xdr:rowOff>82566</xdr:rowOff>
    </xdr:from>
    <xdr:ext cx="0" cy="8064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0" y="0"/>
          <a:ext cx="0" cy="80645"/>
        </a:xfrm>
        <a:custGeom>
          <a:avLst/>
          <a:gdLst/>
          <a:ahLst/>
          <a:cxnLst/>
          <a:rect l="0" t="0" r="0" b="0"/>
          <a:pathLst>
            <a:path h="80645">
              <a:moveTo>
                <a:pt x="0" y="0"/>
              </a:moveTo>
              <a:lnTo>
                <a:pt x="0" y="80634"/>
              </a:lnTo>
            </a:path>
          </a:pathLst>
        </a:custGeom>
        <a:ln w="4169">
          <a:solidFill>
            <a:srgbClr val="000000"/>
          </a:solidFill>
        </a:ln>
      </xdr:spPr>
    </xdr:sp>
    <xdr:clientData/>
  </xdr:oneCellAnchor>
  <xdr:oneCellAnchor>
    <xdr:from>
      <xdr:col>15</xdr:col>
      <xdr:colOff>285770</xdr:colOff>
      <xdr:row>523</xdr:row>
      <xdr:rowOff>0</xdr:rowOff>
    </xdr:from>
    <xdr:ext cx="0" cy="80645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0" y="0"/>
          <a:ext cx="0" cy="80645"/>
        </a:xfrm>
        <a:custGeom>
          <a:avLst/>
          <a:gdLst/>
          <a:ahLst/>
          <a:cxnLst/>
          <a:rect l="0" t="0" r="0" b="0"/>
          <a:pathLst>
            <a:path h="80645">
              <a:moveTo>
                <a:pt x="0" y="0"/>
              </a:moveTo>
              <a:lnTo>
                <a:pt x="0" y="80634"/>
              </a:lnTo>
            </a:path>
          </a:pathLst>
        </a:custGeom>
        <a:ln w="4169">
          <a:solidFill>
            <a:srgbClr val="000000"/>
          </a:solidFill>
        </a:ln>
      </xdr:spPr>
    </xdr:sp>
    <xdr:clientData/>
  </xdr:oneCellAnchor>
  <xdr:oneCellAnchor>
    <xdr:from>
      <xdr:col>15</xdr:col>
      <xdr:colOff>251929</xdr:colOff>
      <xdr:row>307</xdr:row>
      <xdr:rowOff>74011</xdr:rowOff>
    </xdr:from>
    <xdr:ext cx="0" cy="80645"/>
    <xdr:sp macro="" textlink="">
      <xdr:nvSpPr>
        <xdr:cNvPr id="7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690454" y="48880111"/>
          <a:ext cx="0" cy="80645"/>
        </a:xfrm>
        <a:custGeom>
          <a:avLst/>
          <a:gdLst/>
          <a:ahLst/>
          <a:cxnLst/>
          <a:rect l="0" t="0" r="0" b="0"/>
          <a:pathLst>
            <a:path h="80645">
              <a:moveTo>
                <a:pt x="0" y="0"/>
              </a:moveTo>
              <a:lnTo>
                <a:pt x="0" y="80634"/>
              </a:lnTo>
            </a:path>
          </a:pathLst>
        </a:custGeom>
        <a:ln w="4169">
          <a:solidFill>
            <a:srgbClr val="000000"/>
          </a:solidFill>
        </a:ln>
      </xdr:spPr>
    </xdr:sp>
    <xdr:clientData/>
  </xdr:oneCellAnchor>
  <xdr:oneCellAnchor>
    <xdr:from>
      <xdr:col>16</xdr:col>
      <xdr:colOff>251929</xdr:colOff>
      <xdr:row>288</xdr:row>
      <xdr:rowOff>75636</xdr:rowOff>
    </xdr:from>
    <xdr:ext cx="0" cy="80645"/>
    <xdr:sp macro="" textlink="">
      <xdr:nvSpPr>
        <xdr:cNvPr id="8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690454" y="46919586"/>
          <a:ext cx="0" cy="80645"/>
        </a:xfrm>
        <a:custGeom>
          <a:avLst/>
          <a:gdLst/>
          <a:ahLst/>
          <a:cxnLst/>
          <a:rect l="0" t="0" r="0" b="0"/>
          <a:pathLst>
            <a:path h="80645">
              <a:moveTo>
                <a:pt x="0" y="0"/>
              </a:moveTo>
              <a:lnTo>
                <a:pt x="0" y="80634"/>
              </a:lnTo>
            </a:path>
          </a:pathLst>
        </a:custGeom>
        <a:ln w="4169">
          <a:solidFill>
            <a:srgbClr val="000000"/>
          </a:solidFill>
        </a:ln>
      </xdr:spPr>
    </xdr:sp>
    <xdr:clientData/>
  </xdr:oneCellAnchor>
  <xdr:oneCellAnchor>
    <xdr:from>
      <xdr:col>14</xdr:col>
      <xdr:colOff>251927</xdr:colOff>
      <xdr:row>276</xdr:row>
      <xdr:rowOff>82566</xdr:rowOff>
    </xdr:from>
    <xdr:ext cx="0" cy="80645"/>
    <xdr:sp macro="" textlink="">
      <xdr:nvSpPr>
        <xdr:cNvPr id="9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090377" y="45478716"/>
          <a:ext cx="0" cy="80645"/>
        </a:xfrm>
        <a:custGeom>
          <a:avLst/>
          <a:gdLst/>
          <a:ahLst/>
          <a:cxnLst/>
          <a:rect l="0" t="0" r="0" b="0"/>
          <a:pathLst>
            <a:path h="80645">
              <a:moveTo>
                <a:pt x="0" y="0"/>
              </a:moveTo>
              <a:lnTo>
                <a:pt x="0" y="80634"/>
              </a:lnTo>
            </a:path>
          </a:pathLst>
        </a:custGeom>
        <a:ln w="4169">
          <a:solidFill>
            <a:srgbClr val="000000"/>
          </a:solidFill>
        </a:ln>
      </xdr:spPr>
    </xdr:sp>
    <xdr:clientData/>
  </xdr:oneCellAnchor>
  <xdr:oneCellAnchor>
    <xdr:from>
      <xdr:col>15</xdr:col>
      <xdr:colOff>285770</xdr:colOff>
      <xdr:row>523</xdr:row>
      <xdr:rowOff>0</xdr:rowOff>
    </xdr:from>
    <xdr:ext cx="0" cy="80645"/>
    <xdr:sp macro="" textlink="">
      <xdr:nvSpPr>
        <xdr:cNvPr id="10" name="Shape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390920" y="77675024"/>
          <a:ext cx="0" cy="80645"/>
        </a:xfrm>
        <a:custGeom>
          <a:avLst/>
          <a:gdLst/>
          <a:ahLst/>
          <a:cxnLst/>
          <a:rect l="0" t="0" r="0" b="0"/>
          <a:pathLst>
            <a:path h="80645">
              <a:moveTo>
                <a:pt x="0" y="0"/>
              </a:moveTo>
              <a:lnTo>
                <a:pt x="0" y="80634"/>
              </a:lnTo>
            </a:path>
          </a:pathLst>
        </a:custGeom>
        <a:ln w="4169">
          <a:solidFill>
            <a:srgbClr val="000000"/>
          </a:solidFill>
        </a:ln>
      </xdr:spPr>
    </xdr:sp>
    <xdr:clientData/>
  </xdr:oneCellAnchor>
  <xdr:oneCellAnchor>
    <xdr:from>
      <xdr:col>15</xdr:col>
      <xdr:colOff>285770</xdr:colOff>
      <xdr:row>531</xdr:row>
      <xdr:rowOff>0</xdr:rowOff>
    </xdr:from>
    <xdr:ext cx="0" cy="80645"/>
    <xdr:sp macro="" textlink="">
      <xdr:nvSpPr>
        <xdr:cNvPr id="11" name="Shape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9725045" y="170802300"/>
          <a:ext cx="0" cy="80645"/>
        </a:xfrm>
        <a:custGeom>
          <a:avLst/>
          <a:gdLst/>
          <a:ahLst/>
          <a:cxnLst/>
          <a:rect l="0" t="0" r="0" b="0"/>
          <a:pathLst>
            <a:path h="80645">
              <a:moveTo>
                <a:pt x="0" y="0"/>
              </a:moveTo>
              <a:lnTo>
                <a:pt x="0" y="80634"/>
              </a:lnTo>
            </a:path>
          </a:pathLst>
        </a:custGeom>
        <a:ln w="4169">
          <a:solidFill>
            <a:srgbClr val="000000"/>
          </a:solidFill>
        </a:ln>
      </xdr:spPr>
    </xdr:sp>
    <xdr:clientData/>
  </xdr:oneCellAnchor>
  <xdr:oneCellAnchor>
    <xdr:from>
      <xdr:col>15</xdr:col>
      <xdr:colOff>285770</xdr:colOff>
      <xdr:row>531</xdr:row>
      <xdr:rowOff>0</xdr:rowOff>
    </xdr:from>
    <xdr:ext cx="0" cy="80645"/>
    <xdr:sp macro="" textlink="">
      <xdr:nvSpPr>
        <xdr:cNvPr id="12" name="Shape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9725045" y="170802300"/>
          <a:ext cx="0" cy="80645"/>
        </a:xfrm>
        <a:custGeom>
          <a:avLst/>
          <a:gdLst/>
          <a:ahLst/>
          <a:cxnLst/>
          <a:rect l="0" t="0" r="0" b="0"/>
          <a:pathLst>
            <a:path h="80645">
              <a:moveTo>
                <a:pt x="0" y="0"/>
              </a:moveTo>
              <a:lnTo>
                <a:pt x="0" y="80634"/>
              </a:lnTo>
            </a:path>
          </a:pathLst>
        </a:custGeom>
        <a:ln w="4169">
          <a:solidFill>
            <a:srgbClr val="000000"/>
          </a:solidFill>
        </a:ln>
      </xdr:spPr>
    </xdr:sp>
    <xdr:clientData/>
  </xdr:oneCellAnchor>
  <xdr:oneCellAnchor>
    <xdr:from>
      <xdr:col>15</xdr:col>
      <xdr:colOff>285770</xdr:colOff>
      <xdr:row>539</xdr:row>
      <xdr:rowOff>0</xdr:rowOff>
    </xdr:from>
    <xdr:ext cx="0" cy="80645"/>
    <xdr:sp macro="" textlink="">
      <xdr:nvSpPr>
        <xdr:cNvPr id="13" name="Shape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9810770" y="187966350"/>
          <a:ext cx="0" cy="80645"/>
        </a:xfrm>
        <a:custGeom>
          <a:avLst/>
          <a:gdLst/>
          <a:ahLst/>
          <a:cxnLst/>
          <a:rect l="0" t="0" r="0" b="0"/>
          <a:pathLst>
            <a:path h="80645">
              <a:moveTo>
                <a:pt x="0" y="0"/>
              </a:moveTo>
              <a:lnTo>
                <a:pt x="0" y="80634"/>
              </a:lnTo>
            </a:path>
          </a:pathLst>
        </a:custGeom>
        <a:ln w="4169">
          <a:solidFill>
            <a:srgbClr val="000000"/>
          </a:solidFill>
        </a:ln>
      </xdr:spPr>
    </xdr:sp>
    <xdr:clientData/>
  </xdr:oneCellAnchor>
  <xdr:oneCellAnchor>
    <xdr:from>
      <xdr:col>15</xdr:col>
      <xdr:colOff>285770</xdr:colOff>
      <xdr:row>539</xdr:row>
      <xdr:rowOff>0</xdr:rowOff>
    </xdr:from>
    <xdr:ext cx="0" cy="80645"/>
    <xdr:sp macro="" textlink="">
      <xdr:nvSpPr>
        <xdr:cNvPr id="14" name="Shape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9810770" y="187966350"/>
          <a:ext cx="0" cy="80645"/>
        </a:xfrm>
        <a:custGeom>
          <a:avLst/>
          <a:gdLst/>
          <a:ahLst/>
          <a:cxnLst/>
          <a:rect l="0" t="0" r="0" b="0"/>
          <a:pathLst>
            <a:path h="80645">
              <a:moveTo>
                <a:pt x="0" y="0"/>
              </a:moveTo>
              <a:lnTo>
                <a:pt x="0" y="80634"/>
              </a:lnTo>
            </a:path>
          </a:pathLst>
        </a:custGeom>
        <a:ln w="4169">
          <a:solidFill>
            <a:srgbClr val="000000"/>
          </a:solidFill>
        </a:ln>
      </xdr:spPr>
    </xdr:sp>
    <xdr:clientData/>
  </xdr:oneCellAnchor>
  <xdr:oneCellAnchor>
    <xdr:from>
      <xdr:col>15</xdr:col>
      <xdr:colOff>251929</xdr:colOff>
      <xdr:row>312</xdr:row>
      <xdr:rowOff>74011</xdr:rowOff>
    </xdr:from>
    <xdr:ext cx="0" cy="80645"/>
    <xdr:sp macro="" textlink="">
      <xdr:nvSpPr>
        <xdr:cNvPr id="15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091254" y="117555361"/>
          <a:ext cx="0" cy="80645"/>
        </a:xfrm>
        <a:custGeom>
          <a:avLst/>
          <a:gdLst/>
          <a:ahLst/>
          <a:cxnLst/>
          <a:rect l="0" t="0" r="0" b="0"/>
          <a:pathLst>
            <a:path h="80645">
              <a:moveTo>
                <a:pt x="0" y="0"/>
              </a:moveTo>
              <a:lnTo>
                <a:pt x="0" y="80634"/>
              </a:lnTo>
            </a:path>
          </a:pathLst>
        </a:custGeom>
        <a:ln w="4169">
          <a:solidFill>
            <a:srgbClr val="000000"/>
          </a:solidFill>
        </a:ln>
      </xdr:spPr>
    </xdr:sp>
    <xdr:clientData/>
  </xdr:oneCellAnchor>
  <xdr:oneCellAnchor>
    <xdr:from>
      <xdr:col>15</xdr:col>
      <xdr:colOff>251929</xdr:colOff>
      <xdr:row>312</xdr:row>
      <xdr:rowOff>74011</xdr:rowOff>
    </xdr:from>
    <xdr:ext cx="0" cy="80645"/>
    <xdr:sp macro="" textlink="">
      <xdr:nvSpPr>
        <xdr:cNvPr id="16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091254" y="117555361"/>
          <a:ext cx="0" cy="80645"/>
        </a:xfrm>
        <a:custGeom>
          <a:avLst/>
          <a:gdLst/>
          <a:ahLst/>
          <a:cxnLst/>
          <a:rect l="0" t="0" r="0" b="0"/>
          <a:pathLst>
            <a:path h="80645">
              <a:moveTo>
                <a:pt x="0" y="0"/>
              </a:moveTo>
              <a:lnTo>
                <a:pt x="0" y="80634"/>
              </a:lnTo>
            </a:path>
          </a:pathLst>
        </a:custGeom>
        <a:ln w="4169">
          <a:solidFill>
            <a:srgbClr val="000000"/>
          </a:solidFill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539"/>
  <sheetViews>
    <sheetView tabSelected="1" zoomScaleNormal="100" workbookViewId="0">
      <selection activeCell="N217" sqref="N217"/>
    </sheetView>
  </sheetViews>
  <sheetFormatPr defaultColWidth="9.33203125" defaultRowHeight="15" x14ac:dyDescent="0.2"/>
  <cols>
    <col min="1" max="1" width="2.1640625" style="9" customWidth="1"/>
    <col min="2" max="2" width="3.33203125" style="9" customWidth="1"/>
    <col min="3" max="3" width="14.6640625" style="9" customWidth="1"/>
    <col min="4" max="5" width="15.83203125" style="2" customWidth="1"/>
    <col min="6" max="6" width="10.83203125" style="2" customWidth="1"/>
    <col min="7" max="7" width="14.83203125" style="2" customWidth="1"/>
    <col min="8" max="8" width="15.1640625" style="2" customWidth="1"/>
    <col min="9" max="9" width="12.33203125" style="2" customWidth="1"/>
    <col min="10" max="10" width="12" style="2" customWidth="1"/>
    <col min="11" max="11" width="10.83203125" style="2" customWidth="1"/>
    <col min="12" max="12" width="11.1640625" style="2" customWidth="1"/>
    <col min="13" max="13" width="20" style="2" customWidth="1"/>
    <col min="14" max="14" width="12.33203125" style="2" customWidth="1"/>
    <col min="15" max="15" width="14.5" style="2" customWidth="1"/>
    <col min="16" max="16" width="13.1640625" style="2" customWidth="1"/>
    <col min="17" max="17" width="16" style="2" customWidth="1"/>
    <col min="18" max="18" width="15.83203125" style="2" customWidth="1"/>
    <col min="19" max="19" width="13.83203125" style="2" customWidth="1"/>
    <col min="20" max="20" width="12.33203125" style="2" customWidth="1"/>
    <col min="21" max="25" width="9.6640625" style="2" customWidth="1"/>
    <col min="26" max="39" width="9.6640625" style="9" customWidth="1"/>
    <col min="40" max="16384" width="9.33203125" style="9"/>
  </cols>
  <sheetData>
    <row r="1" spans="1:26" ht="36.75" customHeight="1" x14ac:dyDescent="0.2">
      <c r="A1" s="331" t="s">
        <v>238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1"/>
    </row>
    <row r="2" spans="1:26" ht="116.25" customHeight="1" x14ac:dyDescent="0.25">
      <c r="A2" s="24"/>
      <c r="B2" s="235"/>
      <c r="C2" s="337" t="s">
        <v>570</v>
      </c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W2" s="338"/>
      <c r="X2" s="338"/>
      <c r="Y2" s="339"/>
      <c r="Z2" s="202"/>
    </row>
    <row r="3" spans="1:26" ht="106.5" customHeight="1" x14ac:dyDescent="0.25">
      <c r="A3" s="24"/>
      <c r="B3" s="235"/>
      <c r="C3" s="337" t="s">
        <v>569</v>
      </c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338"/>
      <c r="X3" s="338"/>
      <c r="Y3" s="339"/>
      <c r="Z3" s="202"/>
    </row>
    <row r="4" spans="1:26" ht="71.25" customHeight="1" x14ac:dyDescent="0.25">
      <c r="A4" s="77"/>
      <c r="B4" s="236"/>
      <c r="C4" s="340" t="s">
        <v>468</v>
      </c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341"/>
      <c r="T4" s="341"/>
      <c r="U4" s="341"/>
      <c r="V4" s="341"/>
      <c r="W4" s="341"/>
      <c r="X4" s="341"/>
      <c r="Y4" s="342"/>
      <c r="Z4" s="202"/>
    </row>
    <row r="5" spans="1:26" ht="42" customHeight="1" x14ac:dyDescent="0.2">
      <c r="A5" s="332">
        <v>1</v>
      </c>
      <c r="B5" s="333"/>
      <c r="C5" s="334" t="s">
        <v>522</v>
      </c>
      <c r="D5" s="26" t="s">
        <v>32</v>
      </c>
      <c r="E5" s="27" t="s">
        <v>34</v>
      </c>
      <c r="F5" s="335" t="s">
        <v>33</v>
      </c>
      <c r="G5" s="336"/>
      <c r="H5" s="336"/>
      <c r="I5" s="336"/>
      <c r="J5" s="336"/>
      <c r="K5" s="336" t="s">
        <v>0</v>
      </c>
      <c r="L5" s="336"/>
      <c r="M5" s="336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8"/>
      <c r="Z5" s="187"/>
    </row>
    <row r="6" spans="1:26" ht="18.75" customHeight="1" x14ac:dyDescent="0.2">
      <c r="A6" s="274"/>
      <c r="B6" s="275"/>
      <c r="C6" s="293"/>
      <c r="D6" s="288"/>
      <c r="E6" s="289"/>
      <c r="F6" s="191"/>
      <c r="G6" s="290" t="s">
        <v>43</v>
      </c>
      <c r="H6" s="290"/>
      <c r="I6" s="290"/>
      <c r="J6" s="10"/>
      <c r="K6" s="290" t="s">
        <v>44</v>
      </c>
      <c r="L6" s="290"/>
      <c r="M6" s="29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1"/>
      <c r="Z6" s="187"/>
    </row>
    <row r="7" spans="1:26" ht="24.75" customHeight="1" x14ac:dyDescent="0.25">
      <c r="A7" s="274"/>
      <c r="B7" s="275"/>
      <c r="C7" s="293"/>
      <c r="D7" s="12">
        <v>36</v>
      </c>
      <c r="E7" s="83" t="s">
        <v>346</v>
      </c>
      <c r="F7" s="291"/>
      <c r="G7" s="290"/>
      <c r="H7" s="290"/>
      <c r="I7" s="290"/>
      <c r="J7" s="290"/>
      <c r="K7" s="290"/>
      <c r="L7" s="290"/>
      <c r="M7" s="29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1"/>
      <c r="Z7" s="202"/>
    </row>
    <row r="8" spans="1:26" ht="24.75" customHeight="1" x14ac:dyDescent="0.25">
      <c r="A8" s="274"/>
      <c r="B8" s="275"/>
      <c r="C8" s="293"/>
      <c r="D8" s="227"/>
      <c r="E8" s="228"/>
      <c r="F8" s="191"/>
      <c r="G8" s="191"/>
      <c r="H8" s="191"/>
      <c r="I8" s="191"/>
      <c r="J8" s="191"/>
      <c r="K8" s="191"/>
      <c r="L8" s="191"/>
      <c r="M8" s="191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1"/>
      <c r="Z8" s="202"/>
    </row>
    <row r="9" spans="1:26" ht="24.75" customHeight="1" x14ac:dyDescent="0.2">
      <c r="A9" s="276"/>
      <c r="B9" s="277"/>
      <c r="C9" s="295"/>
      <c r="D9" s="13" t="s">
        <v>502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5"/>
      <c r="Z9" s="187"/>
    </row>
    <row r="10" spans="1:26" ht="45.75" customHeight="1" x14ac:dyDescent="0.2">
      <c r="A10" s="272">
        <v>2</v>
      </c>
      <c r="B10" s="273"/>
      <c r="C10" s="282" t="s">
        <v>321</v>
      </c>
      <c r="D10" s="190" t="s">
        <v>32</v>
      </c>
      <c r="E10" s="6" t="s">
        <v>34</v>
      </c>
      <c r="F10" s="285" t="s">
        <v>33</v>
      </c>
      <c r="G10" s="286"/>
      <c r="H10" s="286"/>
      <c r="I10" s="286"/>
      <c r="J10" s="286"/>
      <c r="K10" s="287" t="s">
        <v>320</v>
      </c>
      <c r="L10" s="287"/>
      <c r="M10" s="28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8"/>
      <c r="Z10" s="187"/>
    </row>
    <row r="11" spans="1:26" ht="17.25" customHeight="1" x14ac:dyDescent="0.2">
      <c r="A11" s="274"/>
      <c r="B11" s="275"/>
      <c r="C11" s="283"/>
      <c r="D11" s="288"/>
      <c r="E11" s="289"/>
      <c r="F11" s="191"/>
      <c r="G11" s="290" t="s">
        <v>43</v>
      </c>
      <c r="H11" s="290"/>
      <c r="I11" s="290"/>
      <c r="J11" s="191"/>
      <c r="K11" s="279" t="s">
        <v>44</v>
      </c>
      <c r="L11" s="279"/>
      <c r="M11" s="279"/>
      <c r="N11" s="279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1"/>
      <c r="Z11" s="187"/>
    </row>
    <row r="12" spans="1:26" ht="24.75" customHeight="1" x14ac:dyDescent="0.25">
      <c r="A12" s="274"/>
      <c r="B12" s="275"/>
      <c r="C12" s="283"/>
      <c r="D12" s="12">
        <v>36</v>
      </c>
      <c r="E12" s="83" t="s">
        <v>346</v>
      </c>
      <c r="F12" s="291"/>
      <c r="G12" s="290"/>
      <c r="H12" s="290"/>
      <c r="I12" s="290"/>
      <c r="J12" s="290"/>
      <c r="K12" s="290"/>
      <c r="L12" s="290"/>
      <c r="M12" s="29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1"/>
      <c r="Z12" s="202"/>
    </row>
    <row r="13" spans="1:26" ht="19.5" customHeight="1" x14ac:dyDescent="0.25">
      <c r="A13" s="280"/>
      <c r="B13" s="281"/>
      <c r="C13" s="284"/>
      <c r="D13" s="16" t="s">
        <v>337</v>
      </c>
      <c r="E13" s="228"/>
      <c r="F13" s="191"/>
      <c r="G13" s="191"/>
      <c r="H13" s="191"/>
      <c r="I13" s="191"/>
      <c r="J13" s="191"/>
      <c r="K13" s="191"/>
      <c r="L13" s="191"/>
      <c r="M13" s="191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1"/>
      <c r="Z13" s="202"/>
    </row>
    <row r="14" spans="1:26" ht="45.75" customHeight="1" x14ac:dyDescent="0.2">
      <c r="A14" s="272">
        <v>3</v>
      </c>
      <c r="B14" s="273"/>
      <c r="C14" s="282" t="s">
        <v>561</v>
      </c>
      <c r="D14" s="190" t="s">
        <v>32</v>
      </c>
      <c r="E14" s="6" t="s">
        <v>34</v>
      </c>
      <c r="F14" s="285" t="s">
        <v>33</v>
      </c>
      <c r="G14" s="286"/>
      <c r="H14" s="286"/>
      <c r="I14" s="286"/>
      <c r="J14" s="286"/>
      <c r="K14" s="287" t="s">
        <v>320</v>
      </c>
      <c r="L14" s="287"/>
      <c r="M14" s="28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8"/>
      <c r="Z14" s="187"/>
    </row>
    <row r="15" spans="1:26" ht="17.25" customHeight="1" x14ac:dyDescent="0.2">
      <c r="A15" s="274"/>
      <c r="B15" s="275"/>
      <c r="C15" s="283"/>
      <c r="D15" s="288"/>
      <c r="E15" s="289"/>
      <c r="F15" s="191"/>
      <c r="G15" s="290" t="s">
        <v>43</v>
      </c>
      <c r="H15" s="290"/>
      <c r="I15" s="290"/>
      <c r="J15" s="191"/>
      <c r="K15" s="279" t="s">
        <v>44</v>
      </c>
      <c r="L15" s="279"/>
      <c r="M15" s="279"/>
      <c r="N15" s="279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1"/>
      <c r="Z15" s="187"/>
    </row>
    <row r="16" spans="1:26" ht="24.75" customHeight="1" x14ac:dyDescent="0.25">
      <c r="A16" s="274"/>
      <c r="B16" s="275"/>
      <c r="C16" s="283"/>
      <c r="D16" s="12">
        <v>36</v>
      </c>
      <c r="E16" s="83" t="s">
        <v>346</v>
      </c>
      <c r="F16" s="291"/>
      <c r="G16" s="290"/>
      <c r="H16" s="290"/>
      <c r="I16" s="290"/>
      <c r="J16" s="290"/>
      <c r="K16" s="290"/>
      <c r="L16" s="290"/>
      <c r="M16" s="29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1"/>
      <c r="Z16" s="202"/>
    </row>
    <row r="17" spans="1:26" ht="19.5" customHeight="1" x14ac:dyDescent="0.25">
      <c r="A17" s="280"/>
      <c r="B17" s="281"/>
      <c r="C17" s="284"/>
      <c r="D17" s="16" t="s">
        <v>502</v>
      </c>
      <c r="E17" s="228"/>
      <c r="F17" s="191"/>
      <c r="G17" s="191"/>
      <c r="H17" s="191"/>
      <c r="I17" s="191"/>
      <c r="J17" s="191"/>
      <c r="K17" s="191"/>
      <c r="L17" s="191"/>
      <c r="M17" s="191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1"/>
      <c r="Z17" s="202"/>
    </row>
    <row r="18" spans="1:26" ht="42" customHeight="1" x14ac:dyDescent="0.2">
      <c r="A18" s="332">
        <v>4</v>
      </c>
      <c r="B18" s="333"/>
      <c r="C18" s="334" t="s">
        <v>527</v>
      </c>
      <c r="D18" s="26" t="s">
        <v>32</v>
      </c>
      <c r="E18" s="27" t="s">
        <v>34</v>
      </c>
      <c r="F18" s="335" t="s">
        <v>33</v>
      </c>
      <c r="G18" s="336"/>
      <c r="H18" s="336"/>
      <c r="I18" s="336"/>
      <c r="J18" s="336"/>
      <c r="K18" s="336" t="s">
        <v>0</v>
      </c>
      <c r="L18" s="336"/>
      <c r="M18" s="336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8"/>
      <c r="Z18" s="187"/>
    </row>
    <row r="19" spans="1:26" ht="18.75" customHeight="1" x14ac:dyDescent="0.2">
      <c r="A19" s="274"/>
      <c r="B19" s="275"/>
      <c r="C19" s="293"/>
      <c r="D19" s="288"/>
      <c r="E19" s="289"/>
      <c r="F19" s="191"/>
      <c r="G19" s="290" t="s">
        <v>43</v>
      </c>
      <c r="H19" s="290"/>
      <c r="I19" s="290"/>
      <c r="J19" s="10"/>
      <c r="K19" s="290" t="s">
        <v>44</v>
      </c>
      <c r="L19" s="290"/>
      <c r="M19" s="29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1"/>
      <c r="Z19" s="187"/>
    </row>
    <row r="20" spans="1:26" ht="24.75" customHeight="1" x14ac:dyDescent="0.25">
      <c r="A20" s="274"/>
      <c r="B20" s="275"/>
      <c r="C20" s="293"/>
      <c r="D20" s="12">
        <v>36</v>
      </c>
      <c r="E20" s="83" t="s">
        <v>346</v>
      </c>
      <c r="F20" s="291"/>
      <c r="G20" s="290"/>
      <c r="H20" s="290"/>
      <c r="I20" s="290"/>
      <c r="J20" s="290"/>
      <c r="K20" s="290"/>
      <c r="L20" s="290"/>
      <c r="M20" s="29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1"/>
      <c r="Z20" s="202"/>
    </row>
    <row r="21" spans="1:26" ht="24.75" customHeight="1" x14ac:dyDescent="0.25">
      <c r="A21" s="274"/>
      <c r="B21" s="275"/>
      <c r="C21" s="293"/>
      <c r="D21" s="227"/>
      <c r="E21" s="228"/>
      <c r="F21" s="191"/>
      <c r="G21" s="191"/>
      <c r="H21" s="191"/>
      <c r="I21" s="191"/>
      <c r="J21" s="191"/>
      <c r="K21" s="191"/>
      <c r="L21" s="191"/>
      <c r="M21" s="191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1"/>
      <c r="Z21" s="202"/>
    </row>
    <row r="22" spans="1:26" ht="24.75" customHeight="1" x14ac:dyDescent="0.2">
      <c r="A22" s="276"/>
      <c r="B22" s="277"/>
      <c r="C22" s="295"/>
      <c r="D22" s="13" t="s">
        <v>502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5"/>
      <c r="Z22" s="187"/>
    </row>
    <row r="23" spans="1:26" ht="41.25" customHeight="1" x14ac:dyDescent="0.2">
      <c r="A23" s="272">
        <v>5</v>
      </c>
      <c r="B23" s="273"/>
      <c r="C23" s="292" t="s">
        <v>42</v>
      </c>
      <c r="D23" s="233" t="s">
        <v>32</v>
      </c>
      <c r="E23" s="6" t="s">
        <v>34</v>
      </c>
      <c r="F23" s="335" t="s">
        <v>33</v>
      </c>
      <c r="G23" s="336"/>
      <c r="H23" s="336"/>
      <c r="I23" s="336"/>
      <c r="J23" s="336"/>
      <c r="K23" s="286" t="s">
        <v>0</v>
      </c>
      <c r="L23" s="286"/>
      <c r="M23" s="286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206"/>
      <c r="Z23" s="187"/>
    </row>
    <row r="24" spans="1:26" ht="36.75" customHeight="1" x14ac:dyDescent="0.25">
      <c r="A24" s="274"/>
      <c r="B24" s="275"/>
      <c r="C24" s="293"/>
      <c r="D24" s="25">
        <v>36</v>
      </c>
      <c r="E24" s="83" t="s">
        <v>346</v>
      </c>
      <c r="F24" s="291" t="s">
        <v>43</v>
      </c>
      <c r="G24" s="290"/>
      <c r="H24" s="290"/>
      <c r="I24" s="290"/>
      <c r="J24" s="290"/>
      <c r="K24" s="290" t="s">
        <v>44</v>
      </c>
      <c r="L24" s="290"/>
      <c r="M24" s="290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229"/>
      <c r="Z24" s="202"/>
    </row>
    <row r="25" spans="1:26" ht="24.75" customHeight="1" x14ac:dyDescent="0.2">
      <c r="A25" s="276"/>
      <c r="B25" s="277"/>
      <c r="C25" s="294"/>
      <c r="D25" s="13" t="s">
        <v>337</v>
      </c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5"/>
      <c r="Z25" s="187"/>
    </row>
    <row r="26" spans="1:26" ht="50.25" customHeight="1" x14ac:dyDescent="0.2">
      <c r="A26" s="272">
        <v>6</v>
      </c>
      <c r="B26" s="273"/>
      <c r="C26" s="282" t="s">
        <v>45</v>
      </c>
      <c r="D26" s="190" t="s">
        <v>32</v>
      </c>
      <c r="E26" s="6" t="s">
        <v>34</v>
      </c>
      <c r="F26" s="286" t="s">
        <v>33</v>
      </c>
      <c r="G26" s="286"/>
      <c r="H26" s="286"/>
      <c r="I26" s="286"/>
      <c r="J26" s="286"/>
      <c r="K26" s="286" t="s">
        <v>0</v>
      </c>
      <c r="L26" s="286"/>
      <c r="M26" s="286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8"/>
      <c r="Z26" s="187"/>
    </row>
    <row r="27" spans="1:26" ht="21" customHeight="1" x14ac:dyDescent="0.2">
      <c r="A27" s="274"/>
      <c r="B27" s="275"/>
      <c r="C27" s="283"/>
      <c r="D27" s="288"/>
      <c r="E27" s="289"/>
      <c r="F27" s="191"/>
      <c r="G27" s="290" t="s">
        <v>40</v>
      </c>
      <c r="H27" s="290"/>
      <c r="I27" s="290"/>
      <c r="J27" s="10"/>
      <c r="K27" s="290" t="s">
        <v>41</v>
      </c>
      <c r="L27" s="290"/>
      <c r="M27" s="29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1"/>
      <c r="Z27" s="187"/>
    </row>
    <row r="28" spans="1:26" ht="24.75" customHeight="1" x14ac:dyDescent="0.25">
      <c r="A28" s="274"/>
      <c r="B28" s="275"/>
      <c r="C28" s="283"/>
      <c r="D28" s="12">
        <v>45</v>
      </c>
      <c r="E28" s="12">
        <v>43</v>
      </c>
      <c r="F28" s="291"/>
      <c r="G28" s="290"/>
      <c r="H28" s="290"/>
      <c r="I28" s="290"/>
      <c r="J28" s="290"/>
      <c r="K28" s="290"/>
      <c r="L28" s="290"/>
      <c r="M28" s="29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1"/>
      <c r="Z28" s="202"/>
    </row>
    <row r="29" spans="1:26" ht="24.75" customHeight="1" x14ac:dyDescent="0.2">
      <c r="A29" s="276"/>
      <c r="B29" s="277"/>
      <c r="C29" s="294"/>
      <c r="D29" s="182" t="s">
        <v>503</v>
      </c>
      <c r="E29" s="28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5"/>
      <c r="Z29" s="187"/>
    </row>
    <row r="30" spans="1:26" ht="48.75" customHeight="1" x14ac:dyDescent="0.2">
      <c r="A30" s="272">
        <v>7</v>
      </c>
      <c r="B30" s="273"/>
      <c r="C30" s="282" t="s">
        <v>560</v>
      </c>
      <c r="D30" s="190" t="s">
        <v>32</v>
      </c>
      <c r="E30" s="6" t="s">
        <v>34</v>
      </c>
      <c r="F30" s="286" t="s">
        <v>33</v>
      </c>
      <c r="G30" s="286"/>
      <c r="H30" s="286"/>
      <c r="I30" s="286"/>
      <c r="J30" s="286"/>
      <c r="K30" s="286" t="s">
        <v>0</v>
      </c>
      <c r="L30" s="286"/>
      <c r="M30" s="286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1"/>
      <c r="Z30" s="187"/>
    </row>
    <row r="31" spans="1:26" ht="24.75" customHeight="1" x14ac:dyDescent="0.2">
      <c r="A31" s="274"/>
      <c r="B31" s="275"/>
      <c r="C31" s="283"/>
      <c r="D31" s="288"/>
      <c r="E31" s="289"/>
      <c r="F31" s="191"/>
      <c r="G31" s="290" t="s">
        <v>43</v>
      </c>
      <c r="H31" s="290"/>
      <c r="I31" s="290"/>
      <c r="J31" s="10"/>
      <c r="K31" s="290" t="s">
        <v>41</v>
      </c>
      <c r="L31" s="290"/>
      <c r="M31" s="29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1"/>
      <c r="Z31" s="187"/>
    </row>
    <row r="32" spans="1:26" ht="24.75" customHeight="1" x14ac:dyDescent="0.2">
      <c r="A32" s="274"/>
      <c r="B32" s="275"/>
      <c r="C32" s="283"/>
      <c r="D32" s="12">
        <v>38</v>
      </c>
      <c r="E32" s="12">
        <v>36</v>
      </c>
      <c r="F32" s="291"/>
      <c r="G32" s="290"/>
      <c r="H32" s="290"/>
      <c r="I32" s="290"/>
      <c r="J32" s="290"/>
      <c r="K32" s="290"/>
      <c r="L32" s="290"/>
      <c r="M32" s="29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1"/>
      <c r="Z32" s="187"/>
    </row>
    <row r="33" spans="1:26" ht="24.75" customHeight="1" x14ac:dyDescent="0.2">
      <c r="A33" s="276"/>
      <c r="B33" s="277"/>
      <c r="C33" s="294"/>
      <c r="D33" s="182" t="s">
        <v>502</v>
      </c>
      <c r="E33" s="28"/>
      <c r="F33" s="14"/>
      <c r="G33" s="14"/>
      <c r="H33" s="14"/>
      <c r="I33" s="14"/>
      <c r="J33" s="14"/>
      <c r="K33" s="14"/>
      <c r="L33" s="14"/>
      <c r="M33" s="14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1"/>
      <c r="Z33" s="187"/>
    </row>
    <row r="34" spans="1:26" ht="40.5" customHeight="1" x14ac:dyDescent="0.2">
      <c r="A34" s="272">
        <v>8</v>
      </c>
      <c r="B34" s="273"/>
      <c r="C34" s="292" t="s">
        <v>46</v>
      </c>
      <c r="D34" s="233" t="s">
        <v>32</v>
      </c>
      <c r="E34" s="6" t="s">
        <v>34</v>
      </c>
      <c r="F34" s="285" t="s">
        <v>33</v>
      </c>
      <c r="G34" s="286"/>
      <c r="H34" s="286"/>
      <c r="I34" s="286"/>
      <c r="J34" s="286"/>
      <c r="K34" s="286" t="s">
        <v>0</v>
      </c>
      <c r="L34" s="286"/>
      <c r="M34" s="286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8"/>
      <c r="Z34" s="187"/>
    </row>
    <row r="35" spans="1:26" ht="32.25" customHeight="1" x14ac:dyDescent="0.25">
      <c r="A35" s="274"/>
      <c r="B35" s="275"/>
      <c r="C35" s="293"/>
      <c r="D35" s="25">
        <v>36</v>
      </c>
      <c r="E35" s="83" t="s">
        <v>346</v>
      </c>
      <c r="F35" s="291" t="s">
        <v>43</v>
      </c>
      <c r="G35" s="290"/>
      <c r="H35" s="290"/>
      <c r="I35" s="290"/>
      <c r="J35" s="290"/>
      <c r="K35" s="290" t="s">
        <v>44</v>
      </c>
      <c r="L35" s="290"/>
      <c r="M35" s="290"/>
      <c r="N35" s="191"/>
      <c r="O35" s="191"/>
      <c r="P35" s="191"/>
      <c r="Q35" s="191"/>
      <c r="R35" s="191"/>
      <c r="S35" s="191"/>
      <c r="T35" s="191"/>
      <c r="U35" s="191"/>
      <c r="V35" s="191"/>
      <c r="W35" s="191"/>
      <c r="X35" s="191"/>
      <c r="Y35" s="229"/>
      <c r="Z35" s="202"/>
    </row>
    <row r="36" spans="1:26" ht="24.75" customHeight="1" x14ac:dyDescent="0.2">
      <c r="A36" s="276"/>
      <c r="B36" s="277"/>
      <c r="C36" s="295"/>
      <c r="D36" s="13" t="s">
        <v>337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5"/>
      <c r="Z36" s="187"/>
    </row>
    <row r="37" spans="1:26" ht="40.5" customHeight="1" x14ac:dyDescent="0.2">
      <c r="A37" s="272">
        <v>9</v>
      </c>
      <c r="B37" s="273"/>
      <c r="C37" s="282" t="s">
        <v>47</v>
      </c>
      <c r="D37" s="233" t="s">
        <v>32</v>
      </c>
      <c r="E37" s="6" t="s">
        <v>34</v>
      </c>
      <c r="F37" s="285" t="s">
        <v>33</v>
      </c>
      <c r="G37" s="286"/>
      <c r="H37" s="286"/>
      <c r="I37" s="286"/>
      <c r="J37" s="286"/>
      <c r="K37" s="286" t="s">
        <v>0</v>
      </c>
      <c r="L37" s="286"/>
      <c r="M37" s="286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8"/>
      <c r="Z37" s="187"/>
    </row>
    <row r="38" spans="1:26" ht="24.75" customHeight="1" x14ac:dyDescent="0.25">
      <c r="A38" s="274"/>
      <c r="B38" s="275"/>
      <c r="C38" s="293"/>
      <c r="D38" s="25">
        <v>36</v>
      </c>
      <c r="E38" s="83" t="s">
        <v>346</v>
      </c>
      <c r="F38" s="291" t="s">
        <v>43</v>
      </c>
      <c r="G38" s="290"/>
      <c r="H38" s="290"/>
      <c r="I38" s="290"/>
      <c r="J38" s="290"/>
      <c r="K38" s="290" t="s">
        <v>44</v>
      </c>
      <c r="L38" s="290"/>
      <c r="M38" s="290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  <c r="Y38" s="229"/>
      <c r="Z38" s="202"/>
    </row>
    <row r="39" spans="1:26" ht="24.75" customHeight="1" x14ac:dyDescent="0.2">
      <c r="A39" s="276"/>
      <c r="B39" s="277"/>
      <c r="C39" s="294"/>
      <c r="D39" s="13" t="s">
        <v>337</v>
      </c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5"/>
      <c r="Z39" s="187"/>
    </row>
    <row r="40" spans="1:26" ht="48.75" customHeight="1" x14ac:dyDescent="0.2">
      <c r="A40" s="272">
        <v>10</v>
      </c>
      <c r="B40" s="273"/>
      <c r="C40" s="282" t="s">
        <v>48</v>
      </c>
      <c r="D40" s="233" t="s">
        <v>32</v>
      </c>
      <c r="E40" s="6" t="s">
        <v>34</v>
      </c>
      <c r="F40" s="286" t="s">
        <v>33</v>
      </c>
      <c r="G40" s="286"/>
      <c r="H40" s="286"/>
      <c r="I40" s="286"/>
      <c r="J40" s="286"/>
      <c r="K40" s="286" t="s">
        <v>0</v>
      </c>
      <c r="L40" s="286"/>
      <c r="M40" s="286"/>
      <c r="N40" s="286"/>
      <c r="O40" s="7"/>
      <c r="P40" s="7"/>
      <c r="Q40" s="7"/>
      <c r="R40" s="7"/>
      <c r="S40" s="7"/>
      <c r="T40" s="7"/>
      <c r="U40" s="7"/>
      <c r="V40" s="7"/>
      <c r="W40" s="7"/>
      <c r="X40" s="7"/>
      <c r="Y40" s="8"/>
      <c r="Z40" s="187"/>
    </row>
    <row r="41" spans="1:26" ht="24.75" customHeight="1" x14ac:dyDescent="0.25">
      <c r="A41" s="274"/>
      <c r="B41" s="275"/>
      <c r="C41" s="293"/>
      <c r="D41" s="25">
        <v>36</v>
      </c>
      <c r="E41" s="83" t="s">
        <v>346</v>
      </c>
      <c r="F41" s="290" t="s">
        <v>43</v>
      </c>
      <c r="G41" s="290"/>
      <c r="H41" s="290"/>
      <c r="I41" s="290"/>
      <c r="J41" s="290"/>
      <c r="K41" s="290" t="s">
        <v>44</v>
      </c>
      <c r="L41" s="290"/>
      <c r="M41" s="290"/>
      <c r="N41" s="290"/>
      <c r="O41" s="191"/>
      <c r="P41" s="191"/>
      <c r="Q41" s="191"/>
      <c r="R41" s="191"/>
      <c r="S41" s="191"/>
      <c r="T41" s="191"/>
      <c r="U41" s="191"/>
      <c r="V41" s="191"/>
      <c r="W41" s="191"/>
      <c r="X41" s="191"/>
      <c r="Y41" s="229"/>
      <c r="Z41" s="202"/>
    </row>
    <row r="42" spans="1:26" ht="24.75" customHeight="1" x14ac:dyDescent="0.2">
      <c r="A42" s="276"/>
      <c r="B42" s="277"/>
      <c r="C42" s="294"/>
      <c r="D42" s="13" t="s">
        <v>337</v>
      </c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5"/>
      <c r="Z42" s="187"/>
    </row>
    <row r="43" spans="1:26" ht="53.25" customHeight="1" x14ac:dyDescent="0.2">
      <c r="A43" s="272">
        <v>11</v>
      </c>
      <c r="B43" s="273"/>
      <c r="C43" s="282" t="s">
        <v>496</v>
      </c>
      <c r="D43" s="224" t="s">
        <v>32</v>
      </c>
      <c r="E43" s="29" t="s">
        <v>34</v>
      </c>
      <c r="F43" s="286" t="s">
        <v>33</v>
      </c>
      <c r="G43" s="286"/>
      <c r="H43" s="286"/>
      <c r="I43" s="286"/>
      <c r="J43" s="286"/>
      <c r="K43" s="286" t="s">
        <v>0</v>
      </c>
      <c r="L43" s="286"/>
      <c r="M43" s="286"/>
      <c r="N43" s="286"/>
      <c r="O43" s="7"/>
      <c r="P43" s="7"/>
      <c r="Q43" s="7"/>
      <c r="R43" s="7"/>
      <c r="S43" s="7"/>
      <c r="T43" s="7"/>
      <c r="U43" s="7"/>
      <c r="V43" s="7"/>
      <c r="W43" s="7"/>
      <c r="X43" s="7"/>
      <c r="Y43" s="8"/>
      <c r="Z43" s="187"/>
    </row>
    <row r="44" spans="1:26" ht="19.5" customHeight="1" x14ac:dyDescent="0.2">
      <c r="A44" s="274"/>
      <c r="B44" s="275"/>
      <c r="C44" s="293"/>
      <c r="D44" s="329">
        <v>38</v>
      </c>
      <c r="E44" s="329">
        <v>36</v>
      </c>
      <c r="F44" s="191"/>
      <c r="G44" s="290" t="s">
        <v>43</v>
      </c>
      <c r="H44" s="290"/>
      <c r="I44" s="290"/>
      <c r="J44" s="10"/>
      <c r="K44" s="290" t="s">
        <v>41</v>
      </c>
      <c r="L44" s="290"/>
      <c r="M44" s="290"/>
      <c r="N44" s="191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1"/>
      <c r="Z44" s="187"/>
    </row>
    <row r="45" spans="1:26" ht="24.75" customHeight="1" x14ac:dyDescent="0.25">
      <c r="A45" s="274"/>
      <c r="B45" s="275"/>
      <c r="C45" s="293"/>
      <c r="D45" s="330"/>
      <c r="E45" s="330"/>
      <c r="F45" s="290"/>
      <c r="G45" s="290"/>
      <c r="H45" s="290"/>
      <c r="I45" s="290"/>
      <c r="J45" s="290"/>
      <c r="K45" s="290"/>
      <c r="L45" s="290"/>
      <c r="M45" s="290"/>
      <c r="N45" s="29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1"/>
      <c r="Z45" s="202"/>
    </row>
    <row r="46" spans="1:26" ht="24.75" customHeight="1" x14ac:dyDescent="0.2">
      <c r="A46" s="276"/>
      <c r="B46" s="277"/>
      <c r="C46" s="294"/>
      <c r="D46" s="13" t="s">
        <v>497</v>
      </c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5"/>
      <c r="Z46" s="187"/>
    </row>
    <row r="47" spans="1:26" ht="41.25" customHeight="1" x14ac:dyDescent="0.2">
      <c r="A47" s="272">
        <v>12</v>
      </c>
      <c r="B47" s="273"/>
      <c r="C47" s="282" t="s">
        <v>49</v>
      </c>
      <c r="D47" s="190" t="s">
        <v>32</v>
      </c>
      <c r="E47" s="6" t="s">
        <v>34</v>
      </c>
      <c r="F47" s="286" t="s">
        <v>33</v>
      </c>
      <c r="G47" s="286"/>
      <c r="H47" s="286"/>
      <c r="I47" s="286"/>
      <c r="J47" s="286"/>
      <c r="K47" s="286" t="s">
        <v>0</v>
      </c>
      <c r="L47" s="286"/>
      <c r="M47" s="286"/>
      <c r="N47" s="286"/>
      <c r="O47" s="7"/>
      <c r="P47" s="7"/>
      <c r="Q47" s="7"/>
      <c r="R47" s="7"/>
      <c r="S47" s="7"/>
      <c r="T47" s="7"/>
      <c r="U47" s="7"/>
      <c r="V47" s="7"/>
      <c r="W47" s="7"/>
      <c r="X47" s="7"/>
      <c r="Y47" s="8"/>
      <c r="Z47" s="187"/>
    </row>
    <row r="48" spans="1:26" ht="24.75" customHeight="1" x14ac:dyDescent="0.25">
      <c r="A48" s="274"/>
      <c r="B48" s="275"/>
      <c r="C48" s="293"/>
      <c r="D48" s="12">
        <v>36</v>
      </c>
      <c r="E48" s="83" t="s">
        <v>346</v>
      </c>
      <c r="F48" s="290" t="s">
        <v>43</v>
      </c>
      <c r="G48" s="290"/>
      <c r="H48" s="290"/>
      <c r="I48" s="290"/>
      <c r="J48" s="290"/>
      <c r="K48" s="290" t="s">
        <v>44</v>
      </c>
      <c r="L48" s="290"/>
      <c r="M48" s="290"/>
      <c r="N48" s="290"/>
      <c r="O48" s="191"/>
      <c r="P48" s="191"/>
      <c r="Q48" s="191"/>
      <c r="R48" s="191"/>
      <c r="S48" s="191"/>
      <c r="T48" s="191"/>
      <c r="U48" s="191"/>
      <c r="V48" s="191"/>
      <c r="W48" s="191"/>
      <c r="X48" s="191"/>
      <c r="Y48" s="229"/>
      <c r="Z48" s="202"/>
    </row>
    <row r="49" spans="1:26" ht="24.75" customHeight="1" x14ac:dyDescent="0.2">
      <c r="A49" s="276"/>
      <c r="B49" s="277"/>
      <c r="C49" s="294"/>
      <c r="D49" s="13" t="s">
        <v>337</v>
      </c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5"/>
      <c r="Z49" s="187"/>
    </row>
    <row r="50" spans="1:26" ht="45.75" customHeight="1" x14ac:dyDescent="0.2">
      <c r="A50" s="272">
        <v>13</v>
      </c>
      <c r="B50" s="273"/>
      <c r="C50" s="282" t="s">
        <v>498</v>
      </c>
      <c r="D50" s="190" t="s">
        <v>32</v>
      </c>
      <c r="E50" s="6" t="s">
        <v>34</v>
      </c>
      <c r="F50" s="286" t="s">
        <v>35</v>
      </c>
      <c r="G50" s="286"/>
      <c r="H50" s="286"/>
      <c r="I50" s="286"/>
      <c r="J50" s="286"/>
      <c r="K50" s="286" t="s">
        <v>0</v>
      </c>
      <c r="L50" s="286"/>
      <c r="M50" s="286"/>
      <c r="N50" s="286"/>
      <c r="O50" s="7"/>
      <c r="P50" s="7"/>
      <c r="Q50" s="7"/>
      <c r="R50" s="7"/>
      <c r="S50" s="7"/>
      <c r="T50" s="7"/>
      <c r="U50" s="7"/>
      <c r="V50" s="7"/>
      <c r="W50" s="7"/>
      <c r="X50" s="7"/>
      <c r="Y50" s="8"/>
      <c r="Z50" s="187"/>
    </row>
    <row r="51" spans="1:26" ht="24.75" customHeight="1" x14ac:dyDescent="0.25">
      <c r="A51" s="274"/>
      <c r="B51" s="275"/>
      <c r="C51" s="283"/>
      <c r="D51" s="12">
        <v>38</v>
      </c>
      <c r="E51" s="12">
        <v>36</v>
      </c>
      <c r="F51" s="291" t="s">
        <v>506</v>
      </c>
      <c r="G51" s="290"/>
      <c r="H51" s="290"/>
      <c r="I51" s="290"/>
      <c r="J51" s="290"/>
      <c r="K51" s="290" t="s">
        <v>41</v>
      </c>
      <c r="L51" s="290"/>
      <c r="M51" s="290"/>
      <c r="N51" s="29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1"/>
      <c r="Z51" s="202"/>
    </row>
    <row r="52" spans="1:26" ht="24.75" customHeight="1" x14ac:dyDescent="0.2">
      <c r="A52" s="276"/>
      <c r="B52" s="277"/>
      <c r="C52" s="294"/>
      <c r="D52" s="213" t="s">
        <v>322</v>
      </c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4"/>
      <c r="R52" s="214"/>
      <c r="S52" s="214"/>
      <c r="T52" s="214"/>
      <c r="U52" s="214"/>
      <c r="V52" s="214"/>
      <c r="W52" s="214"/>
      <c r="X52" s="214"/>
      <c r="Y52" s="81"/>
      <c r="Z52" s="187"/>
    </row>
    <row r="53" spans="1:26" ht="43.5" customHeight="1" x14ac:dyDescent="0.2">
      <c r="A53" s="272">
        <v>14</v>
      </c>
      <c r="B53" s="273"/>
      <c r="C53" s="282" t="s">
        <v>50</v>
      </c>
      <c r="D53" s="190" t="s">
        <v>32</v>
      </c>
      <c r="E53" s="6" t="s">
        <v>34</v>
      </c>
      <c r="F53" s="285" t="s">
        <v>225</v>
      </c>
      <c r="G53" s="286"/>
      <c r="H53" s="286"/>
      <c r="I53" s="286"/>
      <c r="J53" s="286"/>
      <c r="K53" s="286" t="s">
        <v>0</v>
      </c>
      <c r="L53" s="286"/>
      <c r="M53" s="286"/>
      <c r="N53" s="286"/>
      <c r="O53" s="188"/>
      <c r="P53" s="188"/>
      <c r="Q53" s="188"/>
      <c r="R53" s="188"/>
      <c r="S53" s="188"/>
      <c r="T53" s="188"/>
      <c r="U53" s="188"/>
      <c r="V53" s="188"/>
      <c r="W53" s="188"/>
      <c r="X53" s="188"/>
      <c r="Y53" s="206"/>
    </row>
    <row r="54" spans="1:26" ht="28.5" customHeight="1" x14ac:dyDescent="0.2">
      <c r="A54" s="274"/>
      <c r="B54" s="275"/>
      <c r="C54" s="293"/>
      <c r="D54" s="12">
        <v>36</v>
      </c>
      <c r="E54" s="83" t="s">
        <v>346</v>
      </c>
      <c r="F54" s="291" t="s">
        <v>224</v>
      </c>
      <c r="G54" s="290"/>
      <c r="H54" s="290"/>
      <c r="I54" s="290"/>
      <c r="J54" s="290"/>
      <c r="K54" s="290" t="s">
        <v>44</v>
      </c>
      <c r="L54" s="290"/>
      <c r="M54" s="290"/>
      <c r="N54" s="290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229"/>
    </row>
    <row r="55" spans="1:26" ht="24.75" customHeight="1" x14ac:dyDescent="0.2">
      <c r="A55" s="276"/>
      <c r="B55" s="277"/>
      <c r="C55" s="294"/>
      <c r="D55" s="13" t="s">
        <v>337</v>
      </c>
      <c r="E55" s="14"/>
      <c r="F55" s="214"/>
      <c r="G55" s="214"/>
      <c r="H55" s="214"/>
      <c r="I55" s="214"/>
      <c r="J55" s="214"/>
      <c r="K55" s="214"/>
      <c r="L55" s="214"/>
      <c r="M55" s="214"/>
      <c r="N55" s="214"/>
      <c r="O55" s="214"/>
      <c r="P55" s="214"/>
      <c r="Q55" s="214"/>
      <c r="R55" s="214"/>
      <c r="S55" s="214"/>
      <c r="T55" s="214"/>
      <c r="U55" s="214"/>
      <c r="V55" s="214"/>
      <c r="W55" s="214"/>
      <c r="X55" s="214"/>
      <c r="Y55" s="81"/>
    </row>
    <row r="56" spans="1:26" ht="37.5" customHeight="1" x14ac:dyDescent="0.2">
      <c r="A56" s="272">
        <v>15</v>
      </c>
      <c r="B56" s="273"/>
      <c r="C56" s="343" t="s">
        <v>51</v>
      </c>
      <c r="D56" s="286" t="s">
        <v>315</v>
      </c>
      <c r="E56" s="286"/>
      <c r="F56" s="286" t="s">
        <v>225</v>
      </c>
      <c r="G56" s="286"/>
      <c r="H56" s="286"/>
      <c r="I56" s="286"/>
      <c r="J56" s="286"/>
      <c r="K56" s="286" t="s">
        <v>0</v>
      </c>
      <c r="L56" s="286"/>
      <c r="M56" s="286"/>
      <c r="N56" s="286"/>
      <c r="O56" s="188"/>
      <c r="P56" s="188"/>
      <c r="Q56" s="188"/>
      <c r="R56" s="188"/>
      <c r="S56" s="188"/>
      <c r="T56" s="188"/>
      <c r="U56" s="188"/>
      <c r="V56" s="188"/>
      <c r="W56" s="188"/>
      <c r="X56" s="188"/>
      <c r="Y56" s="206"/>
    </row>
    <row r="57" spans="1:26" ht="30.75" customHeight="1" x14ac:dyDescent="0.2">
      <c r="A57" s="274"/>
      <c r="B57" s="275"/>
      <c r="C57" s="344"/>
      <c r="D57" s="237">
        <v>38</v>
      </c>
      <c r="E57" s="228"/>
      <c r="F57" s="386" t="s">
        <v>245</v>
      </c>
      <c r="G57" s="386"/>
      <c r="H57" s="386"/>
      <c r="I57" s="386"/>
      <c r="J57" s="386"/>
      <c r="K57" s="290" t="s">
        <v>226</v>
      </c>
      <c r="L57" s="290"/>
      <c r="M57" s="290"/>
      <c r="N57" s="290"/>
      <c r="O57" s="191"/>
      <c r="P57" s="191"/>
      <c r="Q57" s="191"/>
      <c r="R57" s="191"/>
      <c r="S57" s="191"/>
      <c r="T57" s="191"/>
      <c r="U57" s="191"/>
      <c r="V57" s="191"/>
      <c r="W57" s="191"/>
      <c r="X57" s="191"/>
      <c r="Y57" s="229"/>
    </row>
    <row r="58" spans="1:26" ht="30.75" customHeight="1" x14ac:dyDescent="0.2">
      <c r="A58" s="274"/>
      <c r="B58" s="275"/>
      <c r="C58" s="344"/>
      <c r="D58" s="304" t="s">
        <v>316</v>
      </c>
      <c r="E58" s="279"/>
      <c r="F58" s="222"/>
      <c r="G58" s="222"/>
      <c r="H58" s="222"/>
      <c r="I58" s="222"/>
      <c r="J58" s="222"/>
      <c r="K58" s="191"/>
      <c r="L58" s="191"/>
      <c r="M58" s="191"/>
      <c r="N58" s="191"/>
      <c r="O58" s="191"/>
      <c r="P58" s="191"/>
      <c r="Q58" s="191"/>
      <c r="R58" s="191"/>
      <c r="S58" s="191"/>
      <c r="T58" s="191"/>
      <c r="U58" s="191"/>
      <c r="V58" s="191"/>
      <c r="W58" s="191"/>
      <c r="X58" s="191"/>
      <c r="Y58" s="229"/>
    </row>
    <row r="59" spans="1:26" ht="30.75" customHeight="1" x14ac:dyDescent="0.2">
      <c r="A59" s="274"/>
      <c r="B59" s="275"/>
      <c r="C59" s="344"/>
      <c r="D59" s="25">
        <v>43</v>
      </c>
      <c r="E59" s="228"/>
      <c r="F59" s="222"/>
      <c r="G59" s="222"/>
      <c r="H59" s="222"/>
      <c r="I59" s="222"/>
      <c r="J59" s="222"/>
      <c r="K59" s="191"/>
      <c r="L59" s="191"/>
      <c r="M59" s="191"/>
      <c r="N59" s="191"/>
      <c r="O59" s="191"/>
      <c r="P59" s="191"/>
      <c r="Q59" s="191"/>
      <c r="R59" s="191"/>
      <c r="S59" s="191"/>
      <c r="T59" s="191"/>
      <c r="U59" s="191"/>
      <c r="V59" s="191"/>
      <c r="W59" s="191"/>
      <c r="X59" s="191"/>
      <c r="Y59" s="229"/>
    </row>
    <row r="60" spans="1:26" ht="24.75" customHeight="1" x14ac:dyDescent="0.2">
      <c r="A60" s="276"/>
      <c r="B60" s="277"/>
      <c r="C60" s="345"/>
      <c r="D60" s="14" t="s">
        <v>502</v>
      </c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5"/>
    </row>
    <row r="61" spans="1:26" ht="48.75" customHeight="1" x14ac:dyDescent="0.2">
      <c r="A61" s="272">
        <v>16</v>
      </c>
      <c r="B61" s="315"/>
      <c r="C61" s="318" t="s">
        <v>52</v>
      </c>
      <c r="D61" s="346" t="s">
        <v>317</v>
      </c>
      <c r="E61" s="287"/>
      <c r="F61" s="286" t="s">
        <v>227</v>
      </c>
      <c r="G61" s="286"/>
      <c r="H61" s="286"/>
      <c r="I61" s="286"/>
      <c r="J61" s="286"/>
      <c r="K61" s="286" t="s">
        <v>0</v>
      </c>
      <c r="L61" s="286"/>
      <c r="M61" s="286"/>
      <c r="N61" s="286"/>
      <c r="O61" s="188"/>
      <c r="P61" s="188"/>
      <c r="Q61" s="188"/>
      <c r="R61" s="188"/>
      <c r="S61" s="188"/>
      <c r="T61" s="188"/>
      <c r="U61" s="188"/>
      <c r="V61" s="188"/>
      <c r="W61" s="188"/>
      <c r="X61" s="188"/>
      <c r="Y61" s="206"/>
    </row>
    <row r="62" spans="1:26" ht="32.25" customHeight="1" x14ac:dyDescent="0.2">
      <c r="A62" s="274"/>
      <c r="B62" s="316"/>
      <c r="C62" s="318"/>
      <c r="D62" s="10" t="s">
        <v>247</v>
      </c>
      <c r="E62" s="10"/>
      <c r="F62" s="191"/>
      <c r="G62" s="191"/>
      <c r="H62" s="191"/>
      <c r="I62" s="191"/>
      <c r="J62" s="191"/>
      <c r="K62" s="290" t="s">
        <v>226</v>
      </c>
      <c r="L62" s="290"/>
      <c r="M62" s="290"/>
      <c r="N62" s="290"/>
      <c r="O62" s="191"/>
      <c r="P62" s="191"/>
      <c r="Q62" s="191"/>
      <c r="R62" s="191"/>
      <c r="S62" s="191"/>
      <c r="T62" s="191"/>
      <c r="U62" s="191"/>
      <c r="V62" s="191"/>
      <c r="W62" s="191"/>
      <c r="X62" s="191"/>
      <c r="Y62" s="181"/>
    </row>
    <row r="63" spans="1:26" ht="29.25" customHeight="1" x14ac:dyDescent="0.2">
      <c r="A63" s="274"/>
      <c r="B63" s="316"/>
      <c r="C63" s="318"/>
      <c r="D63" s="30">
        <v>40</v>
      </c>
      <c r="E63" s="191" t="s">
        <v>318</v>
      </c>
      <c r="G63" s="191"/>
      <c r="H63" s="191"/>
      <c r="I63" s="191"/>
      <c r="J63" s="191"/>
      <c r="K63" s="9"/>
      <c r="L63" s="9"/>
      <c r="M63" s="9"/>
      <c r="N63" s="9"/>
      <c r="O63" s="191"/>
      <c r="P63" s="191"/>
      <c r="Q63" s="191"/>
      <c r="R63" s="191"/>
      <c r="S63" s="191"/>
      <c r="T63" s="191"/>
      <c r="U63" s="191"/>
      <c r="V63" s="191"/>
      <c r="W63" s="191"/>
      <c r="X63" s="191"/>
      <c r="Y63" s="181"/>
    </row>
    <row r="64" spans="1:26" ht="33.75" customHeight="1" x14ac:dyDescent="0.2">
      <c r="A64" s="274"/>
      <c r="B64" s="316"/>
      <c r="C64" s="318"/>
      <c r="D64" s="25">
        <v>80</v>
      </c>
      <c r="E64" s="30">
        <v>40</v>
      </c>
      <c r="F64" s="238" t="s">
        <v>54</v>
      </c>
      <c r="G64" s="10"/>
      <c r="I64" s="191"/>
      <c r="J64" s="191"/>
      <c r="K64" s="191"/>
      <c r="L64" s="191"/>
      <c r="M64" s="191"/>
      <c r="N64" s="191"/>
      <c r="O64" s="191"/>
      <c r="P64" s="191"/>
      <c r="Q64" s="191"/>
      <c r="R64" s="191"/>
      <c r="S64" s="191"/>
      <c r="T64" s="191"/>
      <c r="U64" s="191"/>
      <c r="V64" s="191"/>
      <c r="W64" s="191"/>
      <c r="X64" s="191"/>
      <c r="Y64" s="181"/>
    </row>
    <row r="65" spans="1:25" ht="15.75" customHeight="1" x14ac:dyDescent="0.2">
      <c r="A65" s="274"/>
      <c r="B65" s="316"/>
      <c r="C65" s="347"/>
      <c r="D65" s="14"/>
      <c r="E65" s="228"/>
      <c r="F65" s="10"/>
      <c r="G65" s="10"/>
      <c r="I65" s="191"/>
      <c r="J65" s="191"/>
      <c r="K65" s="191"/>
      <c r="L65" s="191"/>
      <c r="M65" s="191"/>
      <c r="N65" s="191"/>
      <c r="O65" s="191"/>
      <c r="P65" s="191"/>
      <c r="Q65" s="191"/>
      <c r="R65" s="191"/>
      <c r="S65" s="191"/>
      <c r="T65" s="191"/>
      <c r="U65" s="191"/>
      <c r="V65" s="191"/>
      <c r="W65" s="191"/>
      <c r="X65" s="191"/>
      <c r="Y65" s="181"/>
    </row>
    <row r="66" spans="1:25" ht="58.5" customHeight="1" x14ac:dyDescent="0.2">
      <c r="A66" s="274"/>
      <c r="B66" s="316"/>
      <c r="C66" s="347"/>
      <c r="D66" s="304" t="s">
        <v>316</v>
      </c>
      <c r="E66" s="279"/>
      <c r="F66" s="10"/>
      <c r="G66" s="10"/>
      <c r="I66" s="191"/>
      <c r="J66" s="191"/>
      <c r="K66" s="191"/>
      <c r="L66" s="191"/>
      <c r="M66" s="191"/>
      <c r="N66" s="191"/>
      <c r="O66" s="191"/>
      <c r="P66" s="191"/>
      <c r="Q66" s="191"/>
      <c r="R66" s="191"/>
      <c r="S66" s="191"/>
      <c r="T66" s="191"/>
      <c r="U66" s="191"/>
      <c r="V66" s="191"/>
      <c r="W66" s="191"/>
      <c r="X66" s="191"/>
      <c r="Y66" s="181"/>
    </row>
    <row r="67" spans="1:25" ht="33.75" customHeight="1" x14ac:dyDescent="0.2">
      <c r="A67" s="274"/>
      <c r="B67" s="316"/>
      <c r="C67" s="347"/>
      <c r="D67" s="238" t="s">
        <v>247</v>
      </c>
      <c r="E67" s="10"/>
      <c r="F67" s="191"/>
      <c r="G67" s="10"/>
      <c r="I67" s="191"/>
      <c r="J67" s="191"/>
      <c r="K67" s="191"/>
      <c r="L67" s="191"/>
      <c r="M67" s="191"/>
      <c r="N67" s="191"/>
      <c r="O67" s="191"/>
      <c r="P67" s="191"/>
      <c r="Q67" s="191"/>
      <c r="R67" s="191"/>
      <c r="S67" s="191"/>
      <c r="T67" s="191"/>
      <c r="U67" s="191"/>
      <c r="V67" s="191"/>
      <c r="W67" s="191"/>
      <c r="X67" s="191"/>
      <c r="Y67" s="181"/>
    </row>
    <row r="68" spans="1:25" ht="33.75" customHeight="1" x14ac:dyDescent="0.2">
      <c r="A68" s="274"/>
      <c r="B68" s="316"/>
      <c r="C68" s="318"/>
      <c r="D68" s="30">
        <v>45</v>
      </c>
      <c r="E68" s="191" t="s">
        <v>318</v>
      </c>
      <c r="G68" s="10"/>
      <c r="I68" s="191"/>
      <c r="J68" s="191"/>
      <c r="K68" s="191"/>
      <c r="L68" s="191"/>
      <c r="M68" s="191"/>
      <c r="N68" s="191"/>
      <c r="O68" s="191"/>
      <c r="P68" s="191"/>
      <c r="Q68" s="191"/>
      <c r="R68" s="191"/>
      <c r="S68" s="191"/>
      <c r="T68" s="191"/>
      <c r="U68" s="191"/>
      <c r="V68" s="191"/>
      <c r="W68" s="191"/>
      <c r="X68" s="191"/>
      <c r="Y68" s="181"/>
    </row>
    <row r="69" spans="1:25" ht="33.75" customHeight="1" x14ac:dyDescent="0.2">
      <c r="A69" s="274"/>
      <c r="B69" s="316"/>
      <c r="C69" s="318"/>
      <c r="D69" s="30">
        <v>90</v>
      </c>
      <c r="E69" s="30">
        <v>45</v>
      </c>
      <c r="F69" s="238" t="s">
        <v>54</v>
      </c>
      <c r="G69" s="10"/>
      <c r="I69" s="191"/>
      <c r="J69" s="191"/>
      <c r="K69" s="191"/>
      <c r="L69" s="191"/>
      <c r="M69" s="191"/>
      <c r="N69" s="191"/>
      <c r="O69" s="191"/>
      <c r="P69" s="191"/>
      <c r="Q69" s="191"/>
      <c r="R69" s="191"/>
      <c r="S69" s="191"/>
      <c r="T69" s="191"/>
      <c r="U69" s="191"/>
      <c r="V69" s="191"/>
      <c r="W69" s="191"/>
      <c r="X69" s="191"/>
      <c r="Y69" s="181"/>
    </row>
    <row r="70" spans="1:25" ht="24.75" customHeight="1" x14ac:dyDescent="0.2">
      <c r="A70" s="276"/>
      <c r="B70" s="317"/>
      <c r="C70" s="318"/>
      <c r="D70" s="14" t="s">
        <v>502</v>
      </c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5"/>
    </row>
    <row r="71" spans="1:25" ht="65.25" customHeight="1" x14ac:dyDescent="0.2">
      <c r="A71" s="272">
        <v>17</v>
      </c>
      <c r="B71" s="273"/>
      <c r="C71" s="283" t="s">
        <v>55</v>
      </c>
      <c r="D71" s="190" t="s">
        <v>32</v>
      </c>
      <c r="E71" s="6" t="s">
        <v>34</v>
      </c>
      <c r="F71" s="286" t="s">
        <v>225</v>
      </c>
      <c r="G71" s="286"/>
      <c r="H71" s="286"/>
      <c r="I71" s="188"/>
      <c r="J71" s="188"/>
      <c r="K71" s="286" t="s">
        <v>0</v>
      </c>
      <c r="L71" s="286"/>
      <c r="M71" s="188"/>
      <c r="N71" s="188"/>
      <c r="O71" s="188"/>
      <c r="P71" s="188"/>
      <c r="Q71" s="188"/>
      <c r="R71" s="188"/>
      <c r="S71" s="188"/>
      <c r="T71" s="188"/>
      <c r="U71" s="188"/>
      <c r="V71" s="188"/>
      <c r="W71" s="188"/>
      <c r="X71" s="188"/>
      <c r="Y71" s="206"/>
    </row>
    <row r="72" spans="1:25" ht="25.5" customHeight="1" x14ac:dyDescent="0.2">
      <c r="A72" s="274"/>
      <c r="B72" s="275"/>
      <c r="C72" s="293"/>
      <c r="D72" s="12">
        <v>36</v>
      </c>
      <c r="E72" s="84">
        <f>D72*0.9</f>
        <v>32.4</v>
      </c>
      <c r="F72" s="290" t="s">
        <v>224</v>
      </c>
      <c r="G72" s="290"/>
      <c r="H72" s="290"/>
      <c r="I72" s="191"/>
      <c r="J72" s="191"/>
      <c r="K72" s="290" t="s">
        <v>44</v>
      </c>
      <c r="L72" s="290"/>
      <c r="M72" s="290"/>
      <c r="N72" s="191"/>
      <c r="O72" s="191"/>
      <c r="P72" s="191"/>
      <c r="Q72" s="191"/>
      <c r="R72" s="191"/>
      <c r="S72" s="191"/>
      <c r="T72" s="191"/>
      <c r="U72" s="191"/>
      <c r="V72" s="191"/>
      <c r="W72" s="191"/>
      <c r="X72" s="191"/>
      <c r="Y72" s="229"/>
    </row>
    <row r="73" spans="1:25" ht="24.75" customHeight="1" x14ac:dyDescent="0.2">
      <c r="A73" s="276"/>
      <c r="B73" s="277"/>
      <c r="C73" s="283"/>
      <c r="D73" s="13" t="s">
        <v>502</v>
      </c>
      <c r="E73" s="31"/>
      <c r="F73" s="31"/>
      <c r="G73" s="31"/>
      <c r="H73" s="31"/>
      <c r="I73" s="214"/>
      <c r="J73" s="214"/>
      <c r="K73" s="214"/>
      <c r="L73" s="214"/>
      <c r="M73" s="214"/>
      <c r="N73" s="214"/>
      <c r="O73" s="214"/>
      <c r="P73" s="214"/>
      <c r="Q73" s="214"/>
      <c r="R73" s="214"/>
      <c r="S73" s="214"/>
      <c r="T73" s="214"/>
      <c r="U73" s="214"/>
      <c r="V73" s="214"/>
      <c r="W73" s="214"/>
      <c r="X73" s="214"/>
      <c r="Y73" s="81"/>
    </row>
    <row r="74" spans="1:25" ht="61.5" customHeight="1" x14ac:dyDescent="0.2">
      <c r="A74" s="272">
        <v>18</v>
      </c>
      <c r="B74" s="315"/>
      <c r="C74" s="318" t="s">
        <v>56</v>
      </c>
      <c r="D74" s="190" t="s">
        <v>32</v>
      </c>
      <c r="E74" s="6" t="s">
        <v>34</v>
      </c>
      <c r="F74" s="191"/>
      <c r="G74" s="191"/>
      <c r="H74" s="290" t="s">
        <v>33</v>
      </c>
      <c r="I74" s="286"/>
      <c r="J74" s="286"/>
      <c r="K74" s="286" t="s">
        <v>0</v>
      </c>
      <c r="L74" s="286"/>
      <c r="M74" s="286"/>
      <c r="N74" s="286"/>
      <c r="O74" s="286"/>
      <c r="P74" s="286"/>
      <c r="Q74" s="286"/>
      <c r="R74" s="286"/>
      <c r="S74" s="286"/>
      <c r="T74" s="286"/>
      <c r="U74" s="286"/>
      <c r="V74" s="286"/>
      <c r="W74" s="286"/>
      <c r="X74" s="286"/>
      <c r="Y74" s="308"/>
    </row>
    <row r="75" spans="1:25" ht="15" customHeight="1" x14ac:dyDescent="0.2">
      <c r="A75" s="274"/>
      <c r="B75" s="316"/>
      <c r="C75" s="318"/>
      <c r="D75" s="346"/>
      <c r="E75" s="287"/>
      <c r="F75" s="191"/>
      <c r="G75" s="191"/>
      <c r="H75" s="290" t="s">
        <v>40</v>
      </c>
      <c r="I75" s="290"/>
      <c r="J75" s="290"/>
      <c r="K75" s="191"/>
      <c r="L75" s="191"/>
      <c r="M75" s="290" t="s">
        <v>41</v>
      </c>
      <c r="N75" s="290"/>
      <c r="O75" s="10"/>
      <c r="P75" s="10"/>
      <c r="Q75" s="10"/>
      <c r="R75" s="191"/>
      <c r="S75" s="191"/>
      <c r="T75" s="191"/>
      <c r="U75" s="191"/>
      <c r="V75" s="191"/>
      <c r="W75" s="191"/>
      <c r="X75" s="191"/>
      <c r="Y75" s="229"/>
    </row>
    <row r="76" spans="1:25" ht="61.5" customHeight="1" x14ac:dyDescent="0.2">
      <c r="A76" s="274"/>
      <c r="B76" s="316"/>
      <c r="C76" s="318"/>
      <c r="D76" s="12">
        <v>45</v>
      </c>
      <c r="E76" s="12">
        <v>43</v>
      </c>
      <c r="F76" s="191"/>
      <c r="G76" s="191"/>
      <c r="H76" s="191"/>
      <c r="I76" s="191"/>
      <c r="J76" s="191"/>
      <c r="K76" s="191"/>
      <c r="L76" s="191"/>
      <c r="M76" s="191"/>
      <c r="N76" s="191"/>
      <c r="O76" s="191"/>
      <c r="P76" s="191"/>
      <c r="Q76" s="191"/>
      <c r="R76" s="191"/>
      <c r="S76" s="191"/>
      <c r="T76" s="191"/>
      <c r="U76" s="191"/>
      <c r="V76" s="191"/>
      <c r="W76" s="191"/>
      <c r="X76" s="191"/>
      <c r="Y76" s="229"/>
    </row>
    <row r="77" spans="1:25" ht="24.75" customHeight="1" x14ac:dyDescent="0.2">
      <c r="A77" s="276"/>
      <c r="B77" s="317"/>
      <c r="C77" s="318"/>
      <c r="D77" s="214" t="s">
        <v>503</v>
      </c>
      <c r="E77" s="214"/>
      <c r="F77" s="214"/>
      <c r="G77" s="214"/>
      <c r="H77" s="214"/>
      <c r="I77" s="214"/>
      <c r="J77" s="214"/>
      <c r="K77" s="214"/>
      <c r="L77" s="214"/>
      <c r="M77" s="214"/>
      <c r="N77" s="214"/>
      <c r="O77" s="214"/>
      <c r="P77" s="214"/>
      <c r="Q77" s="214"/>
      <c r="R77" s="214"/>
      <c r="S77" s="214"/>
      <c r="T77" s="214"/>
      <c r="U77" s="214"/>
      <c r="V77" s="214"/>
      <c r="W77" s="214"/>
      <c r="X77" s="214"/>
      <c r="Y77" s="81"/>
    </row>
    <row r="78" spans="1:25" ht="79.5" customHeight="1" x14ac:dyDescent="0.2">
      <c r="A78" s="272">
        <v>19</v>
      </c>
      <c r="B78" s="273"/>
      <c r="C78" s="283" t="s">
        <v>57</v>
      </c>
      <c r="D78" s="190" t="s">
        <v>32</v>
      </c>
      <c r="E78" s="6" t="s">
        <v>34</v>
      </c>
      <c r="F78" s="188"/>
      <c r="G78" s="188"/>
      <c r="H78" s="286" t="s">
        <v>33</v>
      </c>
      <c r="I78" s="286"/>
      <c r="J78" s="286"/>
      <c r="K78" s="286" t="s">
        <v>0</v>
      </c>
      <c r="L78" s="286"/>
      <c r="M78" s="286"/>
      <c r="N78" s="286"/>
      <c r="O78" s="286"/>
      <c r="P78" s="286"/>
      <c r="Q78" s="286"/>
      <c r="R78" s="286"/>
      <c r="S78" s="286"/>
      <c r="T78" s="286"/>
      <c r="U78" s="286"/>
      <c r="V78" s="286"/>
      <c r="W78" s="286"/>
      <c r="X78" s="286"/>
      <c r="Y78" s="308"/>
    </row>
    <row r="79" spans="1:25" ht="24.75" customHeight="1" x14ac:dyDescent="0.2">
      <c r="A79" s="274"/>
      <c r="B79" s="275"/>
      <c r="C79" s="293"/>
      <c r="D79" s="12">
        <v>36</v>
      </c>
      <c r="E79" s="12">
        <v>32</v>
      </c>
      <c r="F79" s="291"/>
      <c r="G79" s="290"/>
      <c r="H79" s="290" t="s">
        <v>43</v>
      </c>
      <c r="I79" s="290"/>
      <c r="J79" s="290"/>
      <c r="K79" s="290" t="s">
        <v>58</v>
      </c>
      <c r="L79" s="290"/>
      <c r="M79" s="290"/>
      <c r="N79" s="290"/>
      <c r="O79" s="290"/>
      <c r="P79" s="290"/>
      <c r="Q79" s="290"/>
      <c r="R79" s="290"/>
      <c r="S79" s="290"/>
      <c r="T79" s="290"/>
      <c r="U79" s="290"/>
      <c r="V79" s="290"/>
      <c r="W79" s="290"/>
      <c r="X79" s="290"/>
      <c r="Y79" s="309"/>
    </row>
    <row r="80" spans="1:25" ht="24.75" customHeight="1" x14ac:dyDescent="0.2">
      <c r="A80" s="276"/>
      <c r="B80" s="277"/>
      <c r="C80" s="294"/>
      <c r="D80" s="142" t="s">
        <v>337</v>
      </c>
      <c r="E80" s="31"/>
      <c r="F80" s="31"/>
      <c r="G80" s="31"/>
      <c r="H80" s="214"/>
      <c r="I80" s="214"/>
      <c r="J80" s="214"/>
      <c r="K80" s="214"/>
      <c r="L80" s="214"/>
      <c r="M80" s="214"/>
      <c r="N80" s="214"/>
      <c r="O80" s="214"/>
      <c r="P80" s="214"/>
      <c r="Q80" s="214"/>
      <c r="R80" s="214"/>
      <c r="S80" s="214"/>
      <c r="T80" s="214"/>
      <c r="U80" s="214"/>
      <c r="V80" s="214"/>
      <c r="W80" s="214"/>
      <c r="X80" s="214"/>
      <c r="Y80" s="81"/>
    </row>
    <row r="81" spans="1:25" ht="66" customHeight="1" x14ac:dyDescent="0.2">
      <c r="A81" s="272">
        <v>20</v>
      </c>
      <c r="B81" s="273"/>
      <c r="C81" s="292" t="s">
        <v>59</v>
      </c>
      <c r="D81" s="190" t="s">
        <v>32</v>
      </c>
      <c r="E81" s="6" t="s">
        <v>34</v>
      </c>
      <c r="F81" s="191"/>
      <c r="G81" s="191"/>
      <c r="H81" s="286" t="s">
        <v>33</v>
      </c>
      <c r="I81" s="286"/>
      <c r="J81" s="286"/>
      <c r="K81" s="286" t="s">
        <v>0</v>
      </c>
      <c r="L81" s="286"/>
      <c r="M81" s="286"/>
      <c r="N81" s="286"/>
      <c r="O81" s="286"/>
      <c r="P81" s="286"/>
      <c r="Q81" s="286"/>
      <c r="R81" s="286"/>
      <c r="S81" s="286"/>
      <c r="T81" s="286"/>
      <c r="U81" s="286"/>
      <c r="V81" s="286"/>
      <c r="W81" s="286"/>
      <c r="X81" s="286"/>
      <c r="Y81" s="308"/>
    </row>
    <row r="82" spans="1:25" ht="24.75" customHeight="1" x14ac:dyDescent="0.2">
      <c r="A82" s="274"/>
      <c r="B82" s="275"/>
      <c r="C82" s="293"/>
      <c r="D82" s="12">
        <v>36</v>
      </c>
      <c r="E82" s="12">
        <v>32</v>
      </c>
      <c r="F82" s="191"/>
      <c r="G82" s="191"/>
      <c r="H82" s="290" t="s">
        <v>43</v>
      </c>
      <c r="I82" s="290"/>
      <c r="J82" s="290"/>
      <c r="K82" s="290" t="s">
        <v>58</v>
      </c>
      <c r="L82" s="290"/>
      <c r="M82" s="290"/>
      <c r="N82" s="290"/>
      <c r="O82" s="290"/>
      <c r="P82" s="290"/>
      <c r="Q82" s="290"/>
      <c r="R82" s="290"/>
      <c r="S82" s="290"/>
      <c r="T82" s="290"/>
      <c r="U82" s="290"/>
      <c r="V82" s="290"/>
      <c r="W82" s="290"/>
      <c r="X82" s="290"/>
      <c r="Y82" s="309"/>
    </row>
    <row r="83" spans="1:25" ht="24.75" customHeight="1" x14ac:dyDescent="0.2">
      <c r="A83" s="276"/>
      <c r="B83" s="277"/>
      <c r="C83" s="294"/>
      <c r="D83" s="142" t="s">
        <v>337</v>
      </c>
      <c r="E83" s="31"/>
      <c r="F83" s="31"/>
      <c r="G83" s="31"/>
      <c r="H83" s="214"/>
      <c r="I83" s="214"/>
      <c r="J83" s="214"/>
      <c r="K83" s="214"/>
      <c r="L83" s="214"/>
      <c r="M83" s="214"/>
      <c r="N83" s="214"/>
      <c r="O83" s="214"/>
      <c r="P83" s="214"/>
      <c r="Q83" s="214"/>
      <c r="R83" s="214"/>
      <c r="S83" s="214"/>
      <c r="T83" s="214"/>
      <c r="U83" s="214"/>
      <c r="V83" s="214"/>
      <c r="W83" s="214"/>
      <c r="X83" s="214"/>
      <c r="Y83" s="81"/>
    </row>
    <row r="84" spans="1:25" ht="64.5" customHeight="1" x14ac:dyDescent="0.2">
      <c r="A84" s="272">
        <v>212</v>
      </c>
      <c r="B84" s="273"/>
      <c r="C84" s="292" t="s">
        <v>60</v>
      </c>
      <c r="D84" s="190" t="s">
        <v>32</v>
      </c>
      <c r="E84" s="6" t="s">
        <v>34</v>
      </c>
      <c r="F84" s="191"/>
      <c r="G84" s="191"/>
      <c r="H84" s="286" t="s">
        <v>33</v>
      </c>
      <c r="I84" s="286"/>
      <c r="J84" s="286"/>
      <c r="K84" s="286" t="s">
        <v>0</v>
      </c>
      <c r="L84" s="286"/>
      <c r="M84" s="286"/>
      <c r="N84" s="286"/>
      <c r="O84" s="286"/>
      <c r="P84" s="286"/>
      <c r="Q84" s="286"/>
      <c r="R84" s="286"/>
      <c r="S84" s="286"/>
      <c r="T84" s="286"/>
      <c r="U84" s="286"/>
      <c r="V84" s="286"/>
      <c r="W84" s="286"/>
      <c r="X84" s="286"/>
      <c r="Y84" s="308"/>
    </row>
    <row r="85" spans="1:25" ht="24.75" customHeight="1" x14ac:dyDescent="0.2">
      <c r="A85" s="274"/>
      <c r="B85" s="275"/>
      <c r="C85" s="293"/>
      <c r="D85" s="12">
        <v>36</v>
      </c>
      <c r="E85" s="12">
        <v>32</v>
      </c>
      <c r="F85" s="191"/>
      <c r="G85" s="191"/>
      <c r="H85" s="290" t="s">
        <v>43</v>
      </c>
      <c r="I85" s="290"/>
      <c r="J85" s="290"/>
      <c r="K85" s="290" t="s">
        <v>58</v>
      </c>
      <c r="L85" s="290"/>
      <c r="M85" s="290"/>
      <c r="N85" s="290"/>
      <c r="O85" s="290"/>
      <c r="P85" s="290"/>
      <c r="Q85" s="290"/>
      <c r="R85" s="290"/>
      <c r="S85" s="290"/>
      <c r="T85" s="290"/>
      <c r="U85" s="290"/>
      <c r="V85" s="290"/>
      <c r="W85" s="290"/>
      <c r="X85" s="290"/>
      <c r="Y85" s="309"/>
    </row>
    <row r="86" spans="1:25" ht="24.75" customHeight="1" x14ac:dyDescent="0.2">
      <c r="A86" s="276"/>
      <c r="B86" s="277"/>
      <c r="C86" s="283"/>
      <c r="D86" s="213" t="s">
        <v>337</v>
      </c>
      <c r="E86" s="214"/>
      <c r="F86" s="214"/>
      <c r="G86" s="214"/>
      <c r="H86" s="214"/>
      <c r="I86" s="214"/>
      <c r="J86" s="214"/>
      <c r="K86" s="214"/>
      <c r="L86" s="214"/>
      <c r="M86" s="214"/>
      <c r="N86" s="214"/>
      <c r="O86" s="214"/>
      <c r="P86" s="214"/>
      <c r="Q86" s="214"/>
      <c r="R86" s="214"/>
      <c r="S86" s="214"/>
      <c r="T86" s="214"/>
      <c r="U86" s="214"/>
      <c r="V86" s="214"/>
      <c r="W86" s="214"/>
      <c r="X86" s="214"/>
      <c r="Y86" s="81"/>
    </row>
    <row r="87" spans="1:25" ht="41.25" customHeight="1" x14ac:dyDescent="0.2">
      <c r="A87" s="272">
        <v>22</v>
      </c>
      <c r="B87" s="315"/>
      <c r="C87" s="318" t="s">
        <v>61</v>
      </c>
      <c r="D87" s="7" t="s">
        <v>280</v>
      </c>
      <c r="E87" s="7"/>
      <c r="F87" s="286" t="s">
        <v>38</v>
      </c>
      <c r="G87" s="286"/>
      <c r="H87" s="286"/>
      <c r="I87" s="7"/>
      <c r="J87" s="286" t="s">
        <v>34</v>
      </c>
      <c r="K87" s="286"/>
      <c r="L87" s="7"/>
      <c r="M87" s="7"/>
      <c r="N87" s="188"/>
      <c r="O87" s="286" t="s">
        <v>228</v>
      </c>
      <c r="P87" s="286"/>
      <c r="Y87" s="32"/>
    </row>
    <row r="88" spans="1:25" ht="19.5" customHeight="1" x14ac:dyDescent="0.2">
      <c r="A88" s="274"/>
      <c r="B88" s="316"/>
      <c r="C88" s="318"/>
      <c r="D88" s="10" t="s">
        <v>23</v>
      </c>
      <c r="E88" s="10"/>
      <c r="F88" s="10"/>
      <c r="G88" s="10"/>
      <c r="H88" s="191"/>
      <c r="I88" s="191"/>
      <c r="J88" s="279" t="s">
        <v>23</v>
      </c>
      <c r="K88" s="279"/>
      <c r="L88" s="10"/>
      <c r="M88" s="10"/>
      <c r="N88" s="191"/>
      <c r="O88" s="191"/>
      <c r="Y88" s="33"/>
    </row>
    <row r="89" spans="1:25" ht="36.75" customHeight="1" x14ac:dyDescent="0.2">
      <c r="A89" s="274"/>
      <c r="B89" s="316"/>
      <c r="C89" s="318"/>
      <c r="D89" s="30">
        <v>36</v>
      </c>
      <c r="E89" s="187" t="s">
        <v>25</v>
      </c>
      <c r="G89" s="191"/>
      <c r="H89" s="191"/>
      <c r="I89" s="191"/>
      <c r="J89" s="143">
        <f>D89*0.9</f>
        <v>32.4</v>
      </c>
      <c r="K89" s="205" t="s">
        <v>25</v>
      </c>
      <c r="L89" s="175"/>
      <c r="M89" s="191"/>
      <c r="N89" s="191"/>
      <c r="O89" s="191"/>
      <c r="P89" s="191"/>
      <c r="Q89" s="191"/>
      <c r="R89" s="191"/>
      <c r="S89" s="191"/>
      <c r="T89" s="191"/>
      <c r="U89" s="191"/>
      <c r="V89" s="191"/>
      <c r="W89" s="191"/>
      <c r="X89" s="191"/>
      <c r="Y89" s="181"/>
    </row>
    <row r="90" spans="1:25" ht="24.75" customHeight="1" x14ac:dyDescent="0.2">
      <c r="A90" s="274"/>
      <c r="B90" s="316"/>
      <c r="C90" s="318"/>
      <c r="D90" s="30">
        <v>41</v>
      </c>
      <c r="E90" s="25">
        <v>11</v>
      </c>
      <c r="F90" s="191" t="s">
        <v>488</v>
      </c>
      <c r="G90" s="191"/>
      <c r="H90" s="191"/>
      <c r="I90" s="191"/>
      <c r="J90" s="143">
        <f t="shared" ref="J90:J91" si="0">D90*0.9</f>
        <v>36.9</v>
      </c>
      <c r="K90" s="143">
        <f>E90*0.9</f>
        <v>9.9</v>
      </c>
      <c r="L90" s="191" t="s">
        <v>488</v>
      </c>
      <c r="M90" s="191"/>
      <c r="N90" s="191"/>
      <c r="O90" s="191"/>
      <c r="P90" s="191"/>
      <c r="Q90" s="191"/>
      <c r="R90" s="191"/>
      <c r="S90" s="191"/>
      <c r="T90" s="191"/>
      <c r="U90" s="191"/>
      <c r="V90" s="191"/>
      <c r="W90" s="191"/>
      <c r="Y90" s="33"/>
    </row>
    <row r="91" spans="1:25" ht="24.75" customHeight="1" x14ac:dyDescent="0.2">
      <c r="A91" s="274"/>
      <c r="B91" s="316"/>
      <c r="C91" s="318"/>
      <c r="D91" s="30">
        <v>45</v>
      </c>
      <c r="E91" s="25">
        <v>22</v>
      </c>
      <c r="F91" s="25">
        <v>11</v>
      </c>
      <c r="G91" s="304" t="s">
        <v>62</v>
      </c>
      <c r="H91" s="279"/>
      <c r="J91" s="143">
        <f t="shared" si="0"/>
        <v>40.5</v>
      </c>
      <c r="K91" s="143">
        <f>E91*0.9</f>
        <v>19.8</v>
      </c>
      <c r="L91" s="143">
        <f>F91*0.9</f>
        <v>9.9</v>
      </c>
      <c r="M91" s="304" t="s">
        <v>62</v>
      </c>
      <c r="N91" s="279"/>
      <c r="O91" s="191"/>
      <c r="P91" s="191"/>
      <c r="Q91" s="191"/>
      <c r="R91" s="191"/>
      <c r="S91" s="191"/>
      <c r="T91" s="191"/>
      <c r="U91" s="191"/>
      <c r="V91" s="191"/>
      <c r="W91" s="191"/>
      <c r="X91" s="191"/>
      <c r="Y91" s="181"/>
    </row>
    <row r="92" spans="1:25" ht="24.75" customHeight="1" x14ac:dyDescent="0.2">
      <c r="A92" s="276"/>
      <c r="B92" s="317"/>
      <c r="C92" s="318"/>
      <c r="D92" s="31" t="s">
        <v>337</v>
      </c>
      <c r="E92" s="31"/>
      <c r="F92" s="214"/>
      <c r="G92" s="214"/>
      <c r="H92" s="214"/>
      <c r="I92" s="214"/>
      <c r="J92" s="214"/>
      <c r="K92" s="214"/>
      <c r="L92" s="214"/>
      <c r="M92" s="214"/>
      <c r="N92" s="214"/>
      <c r="O92" s="214"/>
      <c r="P92" s="214"/>
      <c r="Q92" s="214"/>
      <c r="R92" s="214"/>
      <c r="S92" s="214"/>
      <c r="T92" s="214"/>
      <c r="U92" s="214"/>
      <c r="V92" s="214"/>
      <c r="W92" s="214"/>
      <c r="X92" s="214"/>
      <c r="Y92" s="81"/>
    </row>
    <row r="93" spans="1:25" ht="34.5" customHeight="1" x14ac:dyDescent="0.2">
      <c r="A93" s="272">
        <v>23</v>
      </c>
      <c r="B93" s="315"/>
      <c r="C93" s="348" t="s">
        <v>63</v>
      </c>
      <c r="D93" s="10" t="s">
        <v>248</v>
      </c>
      <c r="E93" s="10"/>
      <c r="F93" s="286" t="s">
        <v>38</v>
      </c>
      <c r="G93" s="286"/>
      <c r="H93" s="286"/>
      <c r="I93" s="7"/>
      <c r="J93" s="286" t="s">
        <v>34</v>
      </c>
      <c r="K93" s="286"/>
      <c r="L93" s="286"/>
      <c r="M93" s="7"/>
      <c r="N93" s="7"/>
      <c r="O93" s="286" t="s">
        <v>228</v>
      </c>
      <c r="P93" s="286"/>
      <c r="Q93" s="188"/>
      <c r="R93" s="188"/>
      <c r="S93" s="188"/>
      <c r="T93" s="188"/>
      <c r="U93" s="188"/>
      <c r="V93" s="188"/>
      <c r="W93" s="188"/>
      <c r="X93" s="188"/>
      <c r="Y93" s="206"/>
    </row>
    <row r="94" spans="1:25" ht="19.5" customHeight="1" x14ac:dyDescent="0.2">
      <c r="A94" s="274"/>
      <c r="B94" s="316"/>
      <c r="C94" s="318"/>
      <c r="D94" s="10" t="s">
        <v>23</v>
      </c>
      <c r="E94" s="10"/>
      <c r="F94" s="10"/>
      <c r="G94" s="10"/>
      <c r="H94" s="191"/>
      <c r="I94" s="191"/>
      <c r="J94" s="279" t="s">
        <v>23</v>
      </c>
      <c r="K94" s="279"/>
      <c r="L94" s="10"/>
      <c r="M94" s="10"/>
      <c r="N94" s="191"/>
      <c r="O94" s="191"/>
      <c r="Q94" s="191"/>
      <c r="R94" s="191"/>
      <c r="S94" s="191"/>
      <c r="T94" s="191"/>
      <c r="U94" s="191"/>
      <c r="V94" s="191"/>
      <c r="W94" s="191"/>
      <c r="X94" s="191"/>
      <c r="Y94" s="229"/>
    </row>
    <row r="95" spans="1:25" ht="24.75" customHeight="1" x14ac:dyDescent="0.2">
      <c r="A95" s="274"/>
      <c r="B95" s="316"/>
      <c r="C95" s="318"/>
      <c r="D95" s="34">
        <v>36</v>
      </c>
      <c r="E95" s="203" t="s">
        <v>22</v>
      </c>
      <c r="G95" s="191"/>
      <c r="H95" s="191"/>
      <c r="I95" s="191"/>
      <c r="J95" s="179">
        <f>D95*0.9</f>
        <v>32.4</v>
      </c>
      <c r="K95" s="199" t="s">
        <v>22</v>
      </c>
      <c r="M95" s="191"/>
      <c r="N95" s="191"/>
      <c r="O95" s="191"/>
      <c r="P95" s="191"/>
      <c r="Q95" s="191"/>
      <c r="R95" s="191"/>
      <c r="S95" s="191"/>
      <c r="T95" s="191"/>
      <c r="U95" s="191"/>
      <c r="V95" s="191"/>
      <c r="W95" s="191"/>
      <c r="X95" s="191"/>
      <c r="Y95" s="229"/>
    </row>
    <row r="96" spans="1:25" ht="24.75" customHeight="1" x14ac:dyDescent="0.2">
      <c r="A96" s="274"/>
      <c r="B96" s="316"/>
      <c r="C96" s="318"/>
      <c r="D96" s="35">
        <v>36</v>
      </c>
      <c r="E96" s="25">
        <v>12</v>
      </c>
      <c r="F96" s="304" t="s">
        <v>64</v>
      </c>
      <c r="G96" s="279"/>
      <c r="I96" s="191"/>
      <c r="J96" s="179">
        <f>D96*0.9</f>
        <v>32.4</v>
      </c>
      <c r="K96" s="179">
        <f>E96*0.9</f>
        <v>10.8</v>
      </c>
      <c r="L96" s="304" t="s">
        <v>64</v>
      </c>
      <c r="M96" s="279"/>
      <c r="N96" s="191"/>
      <c r="O96" s="191"/>
      <c r="P96" s="191"/>
      <c r="Q96" s="191"/>
      <c r="R96" s="191"/>
      <c r="S96" s="191"/>
      <c r="T96" s="191"/>
      <c r="U96" s="191"/>
      <c r="V96" s="191"/>
      <c r="W96" s="191"/>
      <c r="X96" s="191"/>
      <c r="Y96" s="229"/>
    </row>
    <row r="97" spans="1:25" ht="24.75" customHeight="1" x14ac:dyDescent="0.2">
      <c r="A97" s="276"/>
      <c r="B97" s="317"/>
      <c r="C97" s="318"/>
      <c r="D97" s="214" t="s">
        <v>337</v>
      </c>
      <c r="E97" s="214"/>
      <c r="F97" s="214"/>
      <c r="G97" s="214"/>
      <c r="H97" s="214"/>
      <c r="I97" s="214"/>
      <c r="J97" s="214"/>
      <c r="K97" s="214"/>
      <c r="L97" s="214"/>
      <c r="M97" s="214"/>
      <c r="N97" s="214"/>
      <c r="O97" s="214"/>
      <c r="P97" s="214"/>
      <c r="Q97" s="214"/>
      <c r="R97" s="214"/>
      <c r="S97" s="214"/>
      <c r="T97" s="214"/>
      <c r="U97" s="214"/>
      <c r="V97" s="214"/>
      <c r="W97" s="214"/>
      <c r="X97" s="214"/>
      <c r="Y97" s="81"/>
    </row>
    <row r="98" spans="1:25" ht="54.75" customHeight="1" x14ac:dyDescent="0.2">
      <c r="A98" s="272">
        <v>24</v>
      </c>
      <c r="B98" s="315"/>
      <c r="C98" s="318" t="s">
        <v>65</v>
      </c>
      <c r="D98" s="7" t="s">
        <v>281</v>
      </c>
      <c r="E98" s="7"/>
      <c r="F98" s="286" t="s">
        <v>38</v>
      </c>
      <c r="G98" s="286"/>
      <c r="H98" s="286"/>
      <c r="I98" s="7"/>
      <c r="J98" s="286" t="s">
        <v>34</v>
      </c>
      <c r="K98" s="286"/>
      <c r="L98" s="286"/>
      <c r="M98" s="7"/>
      <c r="N98" s="7"/>
      <c r="O98" s="286" t="s">
        <v>228</v>
      </c>
      <c r="P98" s="286"/>
      <c r="Q98" s="7"/>
      <c r="R98" s="7"/>
      <c r="S98" s="7"/>
      <c r="T98" s="7"/>
      <c r="U98" s="7"/>
      <c r="V98" s="7"/>
      <c r="W98" s="7"/>
      <c r="X98" s="7"/>
      <c r="Y98" s="36"/>
    </row>
    <row r="99" spans="1:25" ht="46.5" customHeight="1" x14ac:dyDescent="0.2">
      <c r="A99" s="274"/>
      <c r="B99" s="316"/>
      <c r="C99" s="318"/>
      <c r="D99" s="10" t="s">
        <v>23</v>
      </c>
      <c r="E99" s="10"/>
      <c r="F99" s="10"/>
      <c r="G99" s="10"/>
      <c r="H99" s="191"/>
      <c r="I99" s="191"/>
      <c r="J99" s="10" t="s">
        <v>23</v>
      </c>
      <c r="K99" s="10"/>
      <c r="L99" s="10"/>
      <c r="M99" s="10"/>
      <c r="N99" s="191"/>
      <c r="O99" s="191"/>
      <c r="P99" s="191"/>
      <c r="Q99" s="191"/>
      <c r="R99" s="191"/>
      <c r="S99" s="191"/>
      <c r="T99" s="191"/>
      <c r="U99" s="191"/>
      <c r="V99" s="191"/>
      <c r="W99" s="191"/>
      <c r="X99" s="191"/>
      <c r="Y99" s="181"/>
    </row>
    <row r="100" spans="1:25" ht="24.75" customHeight="1" x14ac:dyDescent="0.2">
      <c r="A100" s="274"/>
      <c r="B100" s="316"/>
      <c r="C100" s="318"/>
      <c r="D100" s="30">
        <v>36</v>
      </c>
      <c r="E100" s="187" t="s">
        <v>22</v>
      </c>
      <c r="G100" s="191"/>
      <c r="H100" s="191"/>
      <c r="I100" s="191"/>
      <c r="J100" s="131">
        <f>D100*0.9</f>
        <v>32.4</v>
      </c>
      <c r="K100" s="200" t="s">
        <v>22</v>
      </c>
      <c r="L100" s="175"/>
      <c r="M100" s="205"/>
      <c r="N100" s="191"/>
      <c r="O100" s="191"/>
      <c r="P100" s="191"/>
      <c r="Q100" s="191"/>
      <c r="R100" s="191"/>
      <c r="S100" s="191"/>
      <c r="T100" s="191"/>
      <c r="U100" s="191"/>
      <c r="V100" s="191"/>
      <c r="W100" s="191"/>
      <c r="X100" s="191"/>
      <c r="Y100" s="181"/>
    </row>
    <row r="101" spans="1:25" ht="24.75" customHeight="1" x14ac:dyDescent="0.2">
      <c r="A101" s="274"/>
      <c r="B101" s="316"/>
      <c r="C101" s="318"/>
      <c r="D101" s="30">
        <v>38</v>
      </c>
      <c r="E101" s="25">
        <v>15</v>
      </c>
      <c r="F101" s="304" t="s">
        <v>66</v>
      </c>
      <c r="G101" s="279"/>
      <c r="I101" s="191"/>
      <c r="J101" s="131">
        <f t="shared" ref="J101" si="1">D101*0.9</f>
        <v>34.200000000000003</v>
      </c>
      <c r="K101" s="131">
        <f>E101*0.9</f>
        <v>13.5</v>
      </c>
      <c r="L101" s="302" t="s">
        <v>66</v>
      </c>
      <c r="M101" s="303"/>
      <c r="N101" s="191"/>
      <c r="O101" s="191"/>
      <c r="P101" s="191"/>
      <c r="Q101" s="191"/>
      <c r="R101" s="191"/>
      <c r="S101" s="191"/>
      <c r="T101" s="191"/>
      <c r="U101" s="191"/>
      <c r="V101" s="191"/>
      <c r="W101" s="191"/>
      <c r="X101" s="191"/>
      <c r="Y101" s="181"/>
    </row>
    <row r="102" spans="1:25" ht="24.75" customHeight="1" x14ac:dyDescent="0.2">
      <c r="A102" s="274"/>
      <c r="B102" s="316"/>
      <c r="C102" s="318"/>
      <c r="D102" s="169"/>
      <c r="E102" s="169"/>
      <c r="F102" s="228"/>
      <c r="G102" s="191"/>
      <c r="H102" s="228"/>
      <c r="J102" s="170"/>
      <c r="K102" s="170"/>
      <c r="L102" s="171"/>
      <c r="M102" s="205"/>
      <c r="N102" s="191"/>
      <c r="O102" s="191"/>
      <c r="P102" s="191"/>
      <c r="Q102" s="191"/>
      <c r="R102" s="191"/>
      <c r="S102" s="191"/>
      <c r="T102" s="191"/>
      <c r="U102" s="191"/>
      <c r="V102" s="191"/>
      <c r="W102" s="191"/>
      <c r="X102" s="191"/>
      <c r="Y102" s="181"/>
    </row>
    <row r="103" spans="1:25" ht="24.75" customHeight="1" x14ac:dyDescent="0.2">
      <c r="A103" s="276"/>
      <c r="B103" s="317"/>
      <c r="C103" s="318"/>
      <c r="D103" s="180" t="s">
        <v>337</v>
      </c>
      <c r="E103" s="214"/>
      <c r="F103" s="214"/>
      <c r="G103" s="214"/>
      <c r="H103" s="214"/>
      <c r="I103" s="214"/>
      <c r="J103" s="214"/>
      <c r="K103" s="214"/>
      <c r="L103" s="214"/>
      <c r="M103" s="214"/>
      <c r="N103" s="214"/>
      <c r="O103" s="214"/>
      <c r="P103" s="214"/>
      <c r="Q103" s="214"/>
      <c r="R103" s="214"/>
      <c r="S103" s="214"/>
      <c r="T103" s="214"/>
      <c r="U103" s="214"/>
      <c r="V103" s="214"/>
      <c r="W103" s="214"/>
      <c r="X103" s="214"/>
      <c r="Y103" s="81"/>
    </row>
    <row r="104" spans="1:25" ht="42" customHeight="1" x14ac:dyDescent="0.2">
      <c r="A104" s="272">
        <v>25</v>
      </c>
      <c r="B104" s="273"/>
      <c r="C104" s="283" t="s">
        <v>67</v>
      </c>
      <c r="D104" s="352" t="s">
        <v>282</v>
      </c>
      <c r="E104" s="287"/>
      <c r="F104" s="286" t="s">
        <v>38</v>
      </c>
      <c r="G104" s="286"/>
      <c r="H104" s="286"/>
      <c r="I104" s="7"/>
      <c r="J104" s="287" t="s">
        <v>487</v>
      </c>
      <c r="K104" s="287"/>
      <c r="L104" s="287"/>
      <c r="M104" s="7"/>
      <c r="N104" s="7"/>
      <c r="O104" s="286" t="s">
        <v>228</v>
      </c>
      <c r="P104" s="286"/>
      <c r="Q104" s="188"/>
      <c r="R104" s="188"/>
      <c r="S104" s="188"/>
      <c r="T104" s="188"/>
      <c r="U104" s="188"/>
      <c r="V104" s="188"/>
      <c r="W104" s="188"/>
      <c r="X104" s="188"/>
      <c r="Y104" s="206"/>
    </row>
    <row r="105" spans="1:25" ht="24.75" customHeight="1" x14ac:dyDescent="0.2">
      <c r="A105" s="274"/>
      <c r="B105" s="275"/>
      <c r="C105" s="293"/>
      <c r="D105" s="25">
        <v>36</v>
      </c>
      <c r="E105" s="187" t="s">
        <v>22</v>
      </c>
      <c r="G105" s="191"/>
      <c r="H105" s="191"/>
      <c r="I105" s="191"/>
      <c r="J105" s="131">
        <f>D105*0.9</f>
        <v>32.4</v>
      </c>
      <c r="K105" s="200" t="s">
        <v>22</v>
      </c>
      <c r="L105" s="175"/>
      <c r="M105" s="205"/>
      <c r="N105" s="205"/>
      <c r="O105" s="191"/>
      <c r="P105" s="191"/>
      <c r="Q105" s="191"/>
      <c r="R105" s="191"/>
      <c r="S105" s="191"/>
      <c r="T105" s="191"/>
      <c r="U105" s="191"/>
      <c r="V105" s="191"/>
      <c r="W105" s="191"/>
      <c r="X105" s="191"/>
      <c r="Y105" s="229"/>
    </row>
    <row r="106" spans="1:25" ht="24.75" customHeight="1" x14ac:dyDescent="0.2">
      <c r="A106" s="274"/>
      <c r="B106" s="275"/>
      <c r="C106" s="293"/>
      <c r="D106" s="25">
        <v>38</v>
      </c>
      <c r="E106" s="25">
        <v>18</v>
      </c>
      <c r="F106" s="304" t="s">
        <v>21</v>
      </c>
      <c r="G106" s="279"/>
      <c r="I106" s="191"/>
      <c r="J106" s="131">
        <f t="shared" ref="J106:J107" si="2">D106*0.9</f>
        <v>34.200000000000003</v>
      </c>
      <c r="K106" s="131">
        <f>E106*0.9</f>
        <v>16.2</v>
      </c>
      <c r="L106" s="302" t="s">
        <v>21</v>
      </c>
      <c r="M106" s="303"/>
      <c r="N106" s="175"/>
      <c r="O106" s="191"/>
      <c r="P106" s="191"/>
      <c r="Q106" s="191"/>
      <c r="R106" s="191"/>
      <c r="S106" s="191"/>
      <c r="T106" s="191"/>
      <c r="U106" s="191"/>
      <c r="V106" s="191"/>
      <c r="W106" s="191"/>
      <c r="X106" s="191"/>
      <c r="Y106" s="229"/>
    </row>
    <row r="107" spans="1:25" ht="24.75" customHeight="1" x14ac:dyDescent="0.2">
      <c r="A107" s="274"/>
      <c r="B107" s="275"/>
      <c r="C107" s="293"/>
      <c r="D107" s="25">
        <v>45</v>
      </c>
      <c r="E107" s="25">
        <v>29</v>
      </c>
      <c r="F107" s="25">
        <v>11</v>
      </c>
      <c r="G107" s="304" t="s">
        <v>486</v>
      </c>
      <c r="H107" s="279"/>
      <c r="J107" s="131">
        <f t="shared" si="2"/>
        <v>40.5</v>
      </c>
      <c r="K107" s="131">
        <f>E107*0.9</f>
        <v>26.1</v>
      </c>
      <c r="L107" s="131">
        <f>F107*0.9</f>
        <v>9.9</v>
      </c>
      <c r="M107" s="304" t="s">
        <v>486</v>
      </c>
      <c r="N107" s="279"/>
      <c r="O107" s="191"/>
      <c r="P107" s="191"/>
      <c r="Q107" s="191"/>
      <c r="R107" s="191"/>
      <c r="S107" s="191"/>
      <c r="T107" s="191"/>
      <c r="U107" s="191"/>
      <c r="V107" s="191"/>
      <c r="W107" s="191"/>
      <c r="X107" s="191"/>
      <c r="Y107" s="229"/>
    </row>
    <row r="108" spans="1:25" ht="24.75" customHeight="1" x14ac:dyDescent="0.2">
      <c r="A108" s="276"/>
      <c r="B108" s="277"/>
      <c r="C108" s="294"/>
      <c r="D108" s="192" t="s">
        <v>337</v>
      </c>
      <c r="E108" s="191"/>
      <c r="F108" s="191"/>
      <c r="G108" s="191"/>
      <c r="H108" s="191"/>
      <c r="I108" s="191"/>
      <c r="J108" s="191"/>
      <c r="K108" s="191"/>
      <c r="L108" s="191"/>
      <c r="M108" s="191"/>
      <c r="N108" s="191"/>
      <c r="O108" s="191"/>
      <c r="P108" s="191"/>
      <c r="Q108" s="191"/>
      <c r="R108" s="191"/>
      <c r="S108" s="191"/>
      <c r="T108" s="191"/>
      <c r="U108" s="191"/>
      <c r="V108" s="191"/>
      <c r="W108" s="191"/>
      <c r="X108" s="191"/>
      <c r="Y108" s="229"/>
    </row>
    <row r="109" spans="1:25" ht="35.25" customHeight="1" x14ac:dyDescent="0.2">
      <c r="A109" s="272">
        <v>26</v>
      </c>
      <c r="B109" s="273"/>
      <c r="C109" s="292" t="s">
        <v>68</v>
      </c>
      <c r="D109" s="336" t="s">
        <v>334</v>
      </c>
      <c r="E109" s="336"/>
      <c r="F109" s="336"/>
      <c r="G109" s="336"/>
      <c r="H109" s="336"/>
      <c r="I109" s="336"/>
      <c r="J109" s="336"/>
      <c r="K109" s="336"/>
      <c r="L109" s="336"/>
      <c r="M109" s="336"/>
      <c r="N109" s="336"/>
      <c r="O109" s="336"/>
      <c r="P109" s="336"/>
      <c r="Q109" s="336"/>
      <c r="R109" s="336"/>
      <c r="S109" s="336"/>
      <c r="T109" s="336"/>
      <c r="U109" s="336"/>
      <c r="V109" s="336"/>
      <c r="W109" s="336"/>
      <c r="X109" s="336"/>
      <c r="Y109" s="349"/>
    </row>
    <row r="110" spans="1:25" ht="24.75" customHeight="1" x14ac:dyDescent="0.2">
      <c r="A110" s="274"/>
      <c r="B110" s="275"/>
      <c r="C110" s="293"/>
      <c r="D110" s="290" t="s">
        <v>8</v>
      </c>
      <c r="E110" s="290"/>
      <c r="F110" s="290"/>
      <c r="G110" s="290"/>
      <c r="H110" s="290"/>
      <c r="I110" s="290"/>
      <c r="J110" s="290"/>
      <c r="K110" s="191"/>
      <c r="L110" s="290" t="s">
        <v>9</v>
      </c>
      <c r="M110" s="290"/>
      <c r="N110" s="290"/>
      <c r="O110" s="290"/>
      <c r="P110" s="290"/>
      <c r="Q110" s="290"/>
      <c r="R110" s="290"/>
      <c r="S110" s="191"/>
      <c r="T110" s="191"/>
      <c r="U110" s="191"/>
      <c r="V110" s="191"/>
      <c r="W110" s="191"/>
      <c r="X110" s="191"/>
      <c r="Y110" s="181"/>
    </row>
    <row r="111" spans="1:25" ht="37.5" customHeight="1" x14ac:dyDescent="0.2">
      <c r="A111" s="274"/>
      <c r="B111" s="275"/>
      <c r="C111" s="293"/>
      <c r="D111" s="306" t="s">
        <v>1</v>
      </c>
      <c r="E111" s="306"/>
      <c r="F111" s="3"/>
      <c r="G111" s="3"/>
      <c r="H111" s="3"/>
      <c r="I111" s="3"/>
      <c r="J111" s="3"/>
      <c r="L111" s="306" t="s">
        <v>1</v>
      </c>
      <c r="M111" s="306"/>
      <c r="N111" s="3"/>
      <c r="O111" s="3"/>
      <c r="P111" s="3"/>
      <c r="Q111" s="3"/>
      <c r="R111" s="3"/>
      <c r="V111" s="191"/>
      <c r="W111" s="191"/>
      <c r="X111" s="191"/>
      <c r="Y111" s="181"/>
    </row>
    <row r="112" spans="1:25" ht="24.75" customHeight="1" x14ac:dyDescent="0.2">
      <c r="A112" s="274"/>
      <c r="B112" s="275"/>
      <c r="C112" s="293"/>
      <c r="D112" s="4">
        <v>45</v>
      </c>
      <c r="E112" s="226" t="s">
        <v>2</v>
      </c>
      <c r="F112" s="191"/>
      <c r="G112" s="191"/>
      <c r="H112" s="3"/>
      <c r="I112" s="3"/>
      <c r="J112" s="3"/>
      <c r="L112" s="4">
        <v>43</v>
      </c>
      <c r="M112" s="217" t="s">
        <v>2</v>
      </c>
      <c r="N112" s="191"/>
      <c r="O112" s="191"/>
      <c r="P112" s="3"/>
      <c r="Q112" s="3"/>
      <c r="R112" s="3"/>
      <c r="V112" s="191"/>
      <c r="W112" s="191"/>
      <c r="X112" s="191"/>
      <c r="Y112" s="181"/>
    </row>
    <row r="113" spans="1:33" ht="24.75" customHeight="1" x14ac:dyDescent="0.2">
      <c r="A113" s="274"/>
      <c r="B113" s="275"/>
      <c r="C113" s="293"/>
      <c r="D113" s="4">
        <v>45</v>
      </c>
      <c r="E113" s="5">
        <v>45</v>
      </c>
      <c r="F113" s="350" t="s">
        <v>3</v>
      </c>
      <c r="G113" s="351"/>
      <c r="H113" s="191"/>
      <c r="I113" s="191"/>
      <c r="J113" s="191"/>
      <c r="L113" s="4">
        <v>43</v>
      </c>
      <c r="M113" s="5">
        <v>43</v>
      </c>
      <c r="N113" s="350" t="s">
        <v>3</v>
      </c>
      <c r="O113" s="351"/>
      <c r="P113" s="191"/>
      <c r="Q113" s="191"/>
      <c r="R113" s="191"/>
      <c r="V113" s="191"/>
      <c r="W113" s="191"/>
      <c r="X113" s="191"/>
      <c r="Y113" s="181"/>
    </row>
    <row r="114" spans="1:33" ht="24.75" customHeight="1" x14ac:dyDescent="0.2">
      <c r="A114" s="274"/>
      <c r="B114" s="275"/>
      <c r="C114" s="293"/>
      <c r="D114" s="4">
        <v>61</v>
      </c>
      <c r="E114" s="5">
        <v>45</v>
      </c>
      <c r="F114" s="5">
        <v>45</v>
      </c>
      <c r="G114" s="350" t="s">
        <v>4</v>
      </c>
      <c r="H114" s="351"/>
      <c r="I114" s="191"/>
      <c r="J114" s="191"/>
      <c r="L114" s="4">
        <v>57</v>
      </c>
      <c r="M114" s="5">
        <v>43</v>
      </c>
      <c r="N114" s="5">
        <v>43</v>
      </c>
      <c r="O114" s="350" t="s">
        <v>4</v>
      </c>
      <c r="P114" s="351"/>
      <c r="Q114" s="191"/>
      <c r="R114" s="191"/>
      <c r="V114" s="191"/>
      <c r="W114" s="191"/>
      <c r="X114" s="191"/>
      <c r="Y114" s="181"/>
    </row>
    <row r="115" spans="1:33" ht="24.75" customHeight="1" x14ac:dyDescent="0.2">
      <c r="A115" s="274"/>
      <c r="B115" s="275"/>
      <c r="C115" s="293"/>
      <c r="D115" s="4">
        <v>83</v>
      </c>
      <c r="E115" s="4">
        <v>55</v>
      </c>
      <c r="F115" s="5">
        <v>45</v>
      </c>
      <c r="G115" s="5">
        <v>45</v>
      </c>
      <c r="H115" s="38" t="s">
        <v>323</v>
      </c>
      <c r="I115" s="191"/>
      <c r="J115" s="191"/>
      <c r="L115" s="4">
        <v>78</v>
      </c>
      <c r="M115" s="4">
        <v>51</v>
      </c>
      <c r="N115" s="5">
        <v>43</v>
      </c>
      <c r="O115" s="5">
        <v>43</v>
      </c>
      <c r="P115" s="217" t="s">
        <v>5</v>
      </c>
      <c r="Q115" s="191"/>
      <c r="R115" s="191"/>
      <c r="V115" s="191"/>
      <c r="W115" s="191"/>
      <c r="X115" s="191"/>
      <c r="Y115" s="181"/>
    </row>
    <row r="116" spans="1:33" ht="24.75" customHeight="1" x14ac:dyDescent="0.2">
      <c r="A116" s="274"/>
      <c r="B116" s="275"/>
      <c r="C116" s="293"/>
      <c r="D116" s="4">
        <v>97</v>
      </c>
      <c r="E116" s="4">
        <v>55</v>
      </c>
      <c r="F116" s="5">
        <v>55</v>
      </c>
      <c r="G116" s="5">
        <v>45</v>
      </c>
      <c r="H116" s="5">
        <v>45</v>
      </c>
      <c r="I116" s="217" t="s">
        <v>324</v>
      </c>
      <c r="J116" s="191"/>
      <c r="L116" s="4">
        <v>90</v>
      </c>
      <c r="M116" s="4">
        <v>64</v>
      </c>
      <c r="N116" s="5">
        <v>52</v>
      </c>
      <c r="O116" s="5">
        <v>43</v>
      </c>
      <c r="P116" s="5">
        <v>43</v>
      </c>
      <c r="Q116" s="217" t="s">
        <v>6</v>
      </c>
      <c r="R116" s="191"/>
      <c r="V116" s="191"/>
      <c r="W116" s="191"/>
      <c r="X116" s="191"/>
      <c r="Y116" s="181"/>
    </row>
    <row r="117" spans="1:33" ht="24.75" customHeight="1" x14ac:dyDescent="0.2">
      <c r="A117" s="274"/>
      <c r="B117" s="275"/>
      <c r="C117" s="293"/>
      <c r="D117" s="4">
        <v>108</v>
      </c>
      <c r="E117" s="4">
        <v>69</v>
      </c>
      <c r="F117" s="5">
        <v>66</v>
      </c>
      <c r="G117" s="5">
        <v>47</v>
      </c>
      <c r="H117" s="5">
        <v>45</v>
      </c>
      <c r="I117" s="5">
        <v>45</v>
      </c>
      <c r="J117" s="226" t="s">
        <v>7</v>
      </c>
      <c r="L117" s="4">
        <v>100</v>
      </c>
      <c r="M117" s="4">
        <v>74</v>
      </c>
      <c r="N117" s="5">
        <v>62</v>
      </c>
      <c r="O117" s="5">
        <v>44</v>
      </c>
      <c r="P117" s="5">
        <v>43</v>
      </c>
      <c r="Q117" s="5">
        <v>43</v>
      </c>
      <c r="R117" s="226" t="s">
        <v>7</v>
      </c>
      <c r="V117" s="191"/>
      <c r="W117" s="191"/>
      <c r="X117" s="191"/>
      <c r="Y117" s="181"/>
    </row>
    <row r="118" spans="1:33" ht="24.75" customHeight="1" x14ac:dyDescent="0.2">
      <c r="A118" s="276"/>
      <c r="B118" s="277"/>
      <c r="C118" s="293"/>
      <c r="D118" s="37" t="s">
        <v>505</v>
      </c>
      <c r="E118" s="31"/>
      <c r="F118" s="239"/>
      <c r="G118" s="239"/>
      <c r="H118" s="239"/>
      <c r="I118" s="239"/>
      <c r="J118" s="239"/>
      <c r="K118" s="239"/>
      <c r="L118" s="239"/>
      <c r="M118" s="31"/>
      <c r="N118" s="37"/>
      <c r="O118" s="239"/>
      <c r="P118" s="239"/>
      <c r="Q118" s="239"/>
      <c r="R118" s="239"/>
      <c r="S118" s="239"/>
      <c r="T118" s="239"/>
      <c r="U118" s="239"/>
      <c r="V118" s="31"/>
      <c r="W118" s="31"/>
      <c r="X118" s="31"/>
      <c r="Y118" s="240"/>
    </row>
    <row r="119" spans="1:33" ht="24.75" customHeight="1" x14ac:dyDescent="0.2">
      <c r="A119" s="272">
        <v>27</v>
      </c>
      <c r="B119" s="316"/>
      <c r="C119" s="353" t="s">
        <v>69</v>
      </c>
      <c r="D119" s="299" t="s">
        <v>233</v>
      </c>
      <c r="E119" s="300"/>
      <c r="F119" s="300"/>
      <c r="G119" s="300"/>
      <c r="H119" s="300"/>
      <c r="I119" s="300"/>
      <c r="J119" s="300"/>
      <c r="K119" s="300"/>
      <c r="L119" s="300"/>
      <c r="M119" s="300"/>
      <c r="N119" s="300"/>
      <c r="O119" s="300"/>
      <c r="P119" s="300"/>
      <c r="Q119" s="300"/>
      <c r="R119" s="300"/>
      <c r="S119" s="300"/>
      <c r="T119" s="300"/>
      <c r="U119" s="300"/>
      <c r="V119" s="300"/>
      <c r="W119" s="300"/>
      <c r="X119" s="300"/>
      <c r="Y119" s="301"/>
    </row>
    <row r="120" spans="1:33" ht="27.75" customHeight="1" x14ac:dyDescent="0.2">
      <c r="A120" s="274"/>
      <c r="B120" s="316"/>
      <c r="C120" s="354"/>
      <c r="E120" s="228"/>
      <c r="F120" s="312" t="s">
        <v>8</v>
      </c>
      <c r="G120" s="313"/>
      <c r="H120" s="313"/>
      <c r="I120" s="313"/>
      <c r="J120" s="313"/>
      <c r="K120" s="313"/>
      <c r="L120" s="313"/>
      <c r="M120" s="313"/>
      <c r="N120" s="313"/>
      <c r="O120" s="313"/>
      <c r="P120" s="313"/>
      <c r="Q120" s="313"/>
      <c r="R120" s="313"/>
      <c r="S120" s="198"/>
      <c r="T120" s="401" t="s">
        <v>18</v>
      </c>
      <c r="U120" s="401"/>
      <c r="V120" s="401"/>
      <c r="W120" s="401"/>
      <c r="X120" s="401"/>
      <c r="Y120" s="401"/>
      <c r="Z120" s="401"/>
      <c r="AA120" s="401"/>
      <c r="AB120" s="401"/>
      <c r="AC120" s="401"/>
      <c r="AD120" s="401"/>
      <c r="AE120" s="401"/>
      <c r="AF120" s="401"/>
      <c r="AG120" s="402"/>
    </row>
    <row r="121" spans="1:33" ht="24.75" customHeight="1" x14ac:dyDescent="0.2">
      <c r="A121" s="274"/>
      <c r="B121" s="316"/>
      <c r="C121" s="354"/>
      <c r="D121" s="306"/>
      <c r="E121" s="306"/>
      <c r="F121" s="305" t="s">
        <v>249</v>
      </c>
      <c r="G121" s="306"/>
      <c r="H121" s="217"/>
      <c r="I121" s="217"/>
      <c r="J121" s="217"/>
      <c r="K121" s="217"/>
      <c r="L121" s="3"/>
      <c r="M121" s="3"/>
      <c r="N121" s="3"/>
      <c r="O121" s="3"/>
      <c r="P121" s="3"/>
      <c r="Q121" s="3"/>
      <c r="R121" s="3"/>
      <c r="S121" s="191"/>
      <c r="T121" s="216"/>
      <c r="U121" s="306" t="s">
        <v>249</v>
      </c>
      <c r="V121" s="306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</row>
    <row r="122" spans="1:33" ht="24.75" customHeight="1" x14ac:dyDescent="0.2">
      <c r="A122" s="274"/>
      <c r="B122" s="316"/>
      <c r="C122" s="354"/>
      <c r="D122" s="360"/>
      <c r="E122" s="360"/>
      <c r="F122" s="241">
        <v>45</v>
      </c>
      <c r="G122" s="217" t="s">
        <v>17</v>
      </c>
      <c r="J122" s="216"/>
      <c r="K122" s="216"/>
      <c r="L122" s="3"/>
      <c r="M122" s="3"/>
      <c r="N122" s="3"/>
      <c r="O122" s="3"/>
      <c r="P122" s="3"/>
      <c r="Q122" s="3"/>
      <c r="R122" s="3"/>
      <c r="S122" s="191"/>
      <c r="T122" s="217"/>
      <c r="U122" s="241">
        <v>43</v>
      </c>
      <c r="V122" s="217" t="s">
        <v>17</v>
      </c>
      <c r="W122" s="191"/>
      <c r="X122" s="191"/>
      <c r="Y122" s="3"/>
      <c r="Z122" s="3"/>
      <c r="AA122" s="3"/>
      <c r="AB122" s="3"/>
      <c r="AC122" s="3"/>
      <c r="AD122" s="3"/>
      <c r="AE122" s="3"/>
      <c r="AF122" s="3"/>
      <c r="AG122" s="3"/>
    </row>
    <row r="123" spans="1:33" ht="24.75" customHeight="1" x14ac:dyDescent="0.2">
      <c r="A123" s="355"/>
      <c r="B123" s="356"/>
      <c r="C123" s="358"/>
      <c r="F123" s="241">
        <v>45</v>
      </c>
      <c r="G123" s="242">
        <v>45</v>
      </c>
      <c r="H123" s="351" t="s">
        <v>3</v>
      </c>
      <c r="I123" s="351"/>
      <c r="J123" s="216"/>
      <c r="K123" s="216"/>
      <c r="L123" s="191"/>
      <c r="M123" s="3"/>
      <c r="N123" s="3"/>
      <c r="O123" s="3"/>
      <c r="P123" s="3"/>
      <c r="Q123" s="3"/>
      <c r="R123" s="3"/>
      <c r="S123" s="191"/>
      <c r="T123" s="216"/>
      <c r="U123" s="241">
        <v>43</v>
      </c>
      <c r="V123" s="242">
        <v>43</v>
      </c>
      <c r="W123" s="216" t="s">
        <v>3</v>
      </c>
      <c r="X123" s="191"/>
      <c r="Y123" s="191"/>
      <c r="Z123" s="191"/>
      <c r="AA123" s="191"/>
      <c r="AB123" s="3"/>
      <c r="AC123" s="3"/>
      <c r="AD123" s="3"/>
      <c r="AE123" s="3"/>
      <c r="AF123" s="3"/>
      <c r="AG123" s="3"/>
    </row>
    <row r="124" spans="1:33" ht="24.75" customHeight="1" x14ac:dyDescent="0.2">
      <c r="A124" s="355"/>
      <c r="B124" s="356"/>
      <c r="C124" s="358"/>
      <c r="D124" s="306"/>
      <c r="E124" s="306"/>
      <c r="F124" s="241">
        <v>61</v>
      </c>
      <c r="G124" s="242">
        <v>45</v>
      </c>
      <c r="H124" s="242">
        <v>45</v>
      </c>
      <c r="I124" s="217" t="s">
        <v>239</v>
      </c>
      <c r="J124" s="217"/>
      <c r="K124" s="217"/>
      <c r="L124" s="191"/>
      <c r="M124" s="191"/>
      <c r="N124" s="191"/>
      <c r="O124" s="191"/>
      <c r="P124" s="191"/>
      <c r="Q124" s="191"/>
      <c r="R124" s="191"/>
      <c r="S124" s="191"/>
      <c r="T124" s="216"/>
      <c r="U124" s="241">
        <v>57</v>
      </c>
      <c r="V124" s="242">
        <v>43</v>
      </c>
      <c r="W124" s="242">
        <v>43</v>
      </c>
      <c r="X124" s="216" t="s">
        <v>239</v>
      </c>
      <c r="Y124" s="191"/>
      <c r="Z124" s="191"/>
      <c r="AA124" s="191"/>
      <c r="AB124" s="191"/>
      <c r="AC124" s="191"/>
      <c r="AD124" s="191"/>
      <c r="AE124" s="191"/>
      <c r="AF124" s="191"/>
      <c r="AG124" s="191"/>
    </row>
    <row r="125" spans="1:33" ht="24.75" customHeight="1" x14ac:dyDescent="0.2">
      <c r="A125" s="355"/>
      <c r="B125" s="356"/>
      <c r="C125" s="358"/>
      <c r="D125" s="360"/>
      <c r="E125" s="360"/>
      <c r="F125" s="241">
        <v>83</v>
      </c>
      <c r="G125" s="241">
        <v>55</v>
      </c>
      <c r="H125" s="242">
        <v>45</v>
      </c>
      <c r="I125" s="242">
        <v>45</v>
      </c>
      <c r="J125" s="217" t="s">
        <v>5</v>
      </c>
      <c r="K125" s="217"/>
      <c r="L125" s="191"/>
      <c r="M125" s="191"/>
      <c r="N125" s="191"/>
      <c r="O125" s="191"/>
      <c r="P125" s="191"/>
      <c r="Q125" s="191"/>
      <c r="R125" s="191"/>
      <c r="S125" s="191"/>
      <c r="T125" s="217"/>
      <c r="U125" s="241">
        <v>78</v>
      </c>
      <c r="V125" s="241">
        <v>51</v>
      </c>
      <c r="W125" s="242">
        <v>43</v>
      </c>
      <c r="X125" s="242">
        <v>43</v>
      </c>
      <c r="Y125" s="217" t="s">
        <v>325</v>
      </c>
      <c r="Z125" s="191"/>
      <c r="AA125" s="191"/>
      <c r="AB125" s="191"/>
      <c r="AC125" s="191"/>
      <c r="AD125" s="191"/>
      <c r="AE125" s="191"/>
      <c r="AF125" s="191"/>
      <c r="AG125" s="191"/>
    </row>
    <row r="126" spans="1:33" ht="24.75" customHeight="1" x14ac:dyDescent="0.2">
      <c r="A126" s="355"/>
      <c r="B126" s="356"/>
      <c r="C126" s="358"/>
      <c r="D126" s="360"/>
      <c r="E126" s="360"/>
      <c r="F126" s="241">
        <v>97</v>
      </c>
      <c r="G126" s="241">
        <v>55</v>
      </c>
      <c r="H126" s="242">
        <v>55</v>
      </c>
      <c r="I126" s="242">
        <v>45</v>
      </c>
      <c r="J126" s="242">
        <v>45</v>
      </c>
      <c r="K126" s="217" t="s">
        <v>326</v>
      </c>
      <c r="L126" s="191"/>
      <c r="M126" s="191"/>
      <c r="N126" s="191"/>
      <c r="O126" s="191"/>
      <c r="P126" s="191"/>
      <c r="Q126" s="191"/>
      <c r="R126" s="191"/>
      <c r="S126" s="191"/>
      <c r="T126" s="217"/>
      <c r="U126" s="241">
        <v>90</v>
      </c>
      <c r="V126" s="241">
        <v>64</v>
      </c>
      <c r="W126" s="242">
        <v>52</v>
      </c>
      <c r="X126" s="242">
        <v>43</v>
      </c>
      <c r="Y126" s="242">
        <v>43</v>
      </c>
      <c r="Z126" s="38" t="s">
        <v>6</v>
      </c>
      <c r="AA126" s="191"/>
      <c r="AB126" s="191"/>
      <c r="AC126" s="191"/>
      <c r="AD126" s="191"/>
      <c r="AE126" s="191"/>
      <c r="AF126" s="191"/>
      <c r="AG126" s="191"/>
    </row>
    <row r="127" spans="1:33" ht="24.75" customHeight="1" x14ac:dyDescent="0.2">
      <c r="A127" s="355"/>
      <c r="B127" s="356"/>
      <c r="C127" s="358"/>
      <c r="D127" s="360"/>
      <c r="E127" s="360"/>
      <c r="F127" s="241">
        <v>108</v>
      </c>
      <c r="G127" s="241">
        <v>69</v>
      </c>
      <c r="H127" s="242">
        <v>66</v>
      </c>
      <c r="I127" s="242">
        <v>47</v>
      </c>
      <c r="J127" s="242">
        <v>45</v>
      </c>
      <c r="K127" s="242">
        <v>45</v>
      </c>
      <c r="L127" s="217" t="s">
        <v>10</v>
      </c>
      <c r="M127" s="191"/>
      <c r="N127" s="191"/>
      <c r="O127" s="191"/>
      <c r="P127" s="191"/>
      <c r="Q127" s="191"/>
      <c r="R127" s="191"/>
      <c r="S127" s="191"/>
      <c r="T127" s="217"/>
      <c r="U127" s="241">
        <v>100</v>
      </c>
      <c r="V127" s="241">
        <v>74</v>
      </c>
      <c r="W127" s="242">
        <v>62</v>
      </c>
      <c r="X127" s="242">
        <v>44</v>
      </c>
      <c r="Y127" s="242">
        <v>43</v>
      </c>
      <c r="Z127" s="242">
        <v>43</v>
      </c>
      <c r="AA127" s="38" t="s">
        <v>10</v>
      </c>
      <c r="AB127" s="191"/>
      <c r="AC127" s="191"/>
      <c r="AD127" s="191"/>
      <c r="AE127" s="191"/>
      <c r="AF127" s="191"/>
      <c r="AG127" s="191"/>
    </row>
    <row r="128" spans="1:33" ht="24.75" customHeight="1" x14ac:dyDescent="0.2">
      <c r="A128" s="355"/>
      <c r="B128" s="356"/>
      <c r="C128" s="358"/>
      <c r="D128" s="360"/>
      <c r="E128" s="360"/>
      <c r="F128" s="241">
        <v>130</v>
      </c>
      <c r="G128" s="241">
        <v>102</v>
      </c>
      <c r="H128" s="241">
        <v>89</v>
      </c>
      <c r="I128" s="242">
        <v>70</v>
      </c>
      <c r="J128" s="242">
        <v>47</v>
      </c>
      <c r="K128" s="242">
        <v>45</v>
      </c>
      <c r="L128" s="242">
        <v>45</v>
      </c>
      <c r="M128" s="217" t="s">
        <v>11</v>
      </c>
      <c r="N128" s="191"/>
      <c r="O128" s="191"/>
      <c r="P128" s="191"/>
      <c r="Q128" s="191"/>
      <c r="R128" s="191"/>
      <c r="S128" s="191"/>
      <c r="T128" s="217"/>
      <c r="U128" s="241">
        <v>122</v>
      </c>
      <c r="V128" s="241">
        <v>95</v>
      </c>
      <c r="W128" s="241">
        <v>83</v>
      </c>
      <c r="X128" s="242">
        <v>65</v>
      </c>
      <c r="Y128" s="242">
        <v>44</v>
      </c>
      <c r="Z128" s="242">
        <v>43</v>
      </c>
      <c r="AA128" s="242">
        <v>43</v>
      </c>
      <c r="AB128" s="38" t="s">
        <v>11</v>
      </c>
      <c r="AC128" s="191"/>
      <c r="AD128" s="191"/>
      <c r="AE128" s="191"/>
      <c r="AF128" s="191"/>
      <c r="AG128" s="191"/>
    </row>
    <row r="129" spans="1:45" ht="24.75" customHeight="1" x14ac:dyDescent="0.2">
      <c r="A129" s="355"/>
      <c r="B129" s="356"/>
      <c r="C129" s="358"/>
      <c r="D129" s="360"/>
      <c r="E129" s="360"/>
      <c r="F129" s="241">
        <v>145</v>
      </c>
      <c r="G129" s="241">
        <v>116</v>
      </c>
      <c r="H129" s="241">
        <v>103</v>
      </c>
      <c r="I129" s="242">
        <v>84</v>
      </c>
      <c r="J129" s="242">
        <v>62</v>
      </c>
      <c r="K129" s="242">
        <v>48</v>
      </c>
      <c r="L129" s="242">
        <v>45</v>
      </c>
      <c r="M129" s="242">
        <v>45</v>
      </c>
      <c r="N129" s="217" t="s">
        <v>12</v>
      </c>
      <c r="O129" s="191"/>
      <c r="P129" s="191"/>
      <c r="Q129" s="191"/>
      <c r="R129" s="191"/>
      <c r="S129" s="191"/>
      <c r="T129" s="217"/>
      <c r="U129" s="241">
        <v>135</v>
      </c>
      <c r="V129" s="241">
        <v>108</v>
      </c>
      <c r="W129" s="241">
        <v>96</v>
      </c>
      <c r="X129" s="242">
        <v>78</v>
      </c>
      <c r="Y129" s="242">
        <v>57</v>
      </c>
      <c r="Z129" s="242">
        <v>44</v>
      </c>
      <c r="AA129" s="242">
        <v>43</v>
      </c>
      <c r="AB129" s="242">
        <v>43</v>
      </c>
      <c r="AC129" s="38" t="s">
        <v>12</v>
      </c>
      <c r="AD129" s="191"/>
      <c r="AE129" s="191"/>
      <c r="AF129" s="191"/>
      <c r="AG129" s="191"/>
    </row>
    <row r="130" spans="1:45" ht="24.75" customHeight="1" x14ac:dyDescent="0.2">
      <c r="A130" s="355"/>
      <c r="B130" s="356"/>
      <c r="C130" s="358"/>
      <c r="D130" s="360"/>
      <c r="E130" s="360"/>
      <c r="F130" s="241">
        <v>151</v>
      </c>
      <c r="G130" s="241">
        <v>123</v>
      </c>
      <c r="H130" s="241">
        <v>109</v>
      </c>
      <c r="I130" s="242">
        <v>90</v>
      </c>
      <c r="J130" s="242">
        <v>68</v>
      </c>
      <c r="K130" s="242">
        <v>54</v>
      </c>
      <c r="L130" s="242">
        <v>45</v>
      </c>
      <c r="M130" s="242">
        <v>45</v>
      </c>
      <c r="N130" s="242">
        <v>45</v>
      </c>
      <c r="O130" s="217" t="s">
        <v>13</v>
      </c>
      <c r="P130" s="191"/>
      <c r="Q130" s="191"/>
      <c r="R130" s="191"/>
      <c r="S130" s="191"/>
      <c r="T130" s="217"/>
      <c r="U130" s="241">
        <v>140</v>
      </c>
      <c r="V130" s="241">
        <v>114</v>
      </c>
      <c r="W130" s="241">
        <v>102</v>
      </c>
      <c r="X130" s="242">
        <v>84</v>
      </c>
      <c r="Y130" s="242">
        <v>63</v>
      </c>
      <c r="Z130" s="242">
        <v>50</v>
      </c>
      <c r="AA130" s="242">
        <v>43</v>
      </c>
      <c r="AB130" s="242">
        <v>43</v>
      </c>
      <c r="AC130" s="242">
        <v>43</v>
      </c>
      <c r="AD130" s="38" t="s">
        <v>13</v>
      </c>
      <c r="AE130" s="191"/>
      <c r="AF130" s="191"/>
      <c r="AG130" s="191"/>
    </row>
    <row r="131" spans="1:45" ht="24.75" customHeight="1" x14ac:dyDescent="0.2">
      <c r="A131" s="355"/>
      <c r="B131" s="356"/>
      <c r="C131" s="358"/>
      <c r="D131" s="306"/>
      <c r="E131" s="306"/>
      <c r="F131" s="241">
        <v>159</v>
      </c>
      <c r="G131" s="241">
        <v>130</v>
      </c>
      <c r="H131" s="241">
        <v>117</v>
      </c>
      <c r="I131" s="242">
        <v>98</v>
      </c>
      <c r="J131" s="242">
        <v>75</v>
      </c>
      <c r="K131" s="242">
        <v>62</v>
      </c>
      <c r="L131" s="242">
        <v>52</v>
      </c>
      <c r="M131" s="242">
        <v>45</v>
      </c>
      <c r="N131" s="242">
        <v>45</v>
      </c>
      <c r="O131" s="242">
        <v>45</v>
      </c>
      <c r="P131" s="305" t="s">
        <v>14</v>
      </c>
      <c r="Q131" s="306"/>
      <c r="R131" s="191"/>
      <c r="S131" s="191"/>
      <c r="T131" s="216"/>
      <c r="U131" s="241">
        <v>148</v>
      </c>
      <c r="V131" s="241">
        <v>122</v>
      </c>
      <c r="W131" s="241">
        <v>109</v>
      </c>
      <c r="X131" s="242">
        <v>91</v>
      </c>
      <c r="Y131" s="242">
        <v>70</v>
      </c>
      <c r="Z131" s="242">
        <v>57</v>
      </c>
      <c r="AA131" s="242">
        <v>49</v>
      </c>
      <c r="AB131" s="242">
        <v>43</v>
      </c>
      <c r="AC131" s="242">
        <v>43</v>
      </c>
      <c r="AD131" s="242">
        <v>43</v>
      </c>
      <c r="AE131" s="306" t="s">
        <v>14</v>
      </c>
      <c r="AF131" s="306"/>
      <c r="AG131" s="191"/>
    </row>
    <row r="132" spans="1:45" ht="24.75" customHeight="1" x14ac:dyDescent="0.2">
      <c r="A132" s="355"/>
      <c r="B132" s="356"/>
      <c r="C132" s="358"/>
      <c r="D132" s="306"/>
      <c r="E132" s="306"/>
      <c r="F132" s="241">
        <v>159</v>
      </c>
      <c r="G132" s="241">
        <v>130</v>
      </c>
      <c r="H132" s="241">
        <v>117</v>
      </c>
      <c r="I132" s="242">
        <v>98</v>
      </c>
      <c r="J132" s="242">
        <v>75</v>
      </c>
      <c r="K132" s="242">
        <v>62</v>
      </c>
      <c r="L132" s="242">
        <v>52</v>
      </c>
      <c r="M132" s="242">
        <v>45</v>
      </c>
      <c r="N132" s="242">
        <v>45</v>
      </c>
      <c r="O132" s="242">
        <v>45</v>
      </c>
      <c r="P132" s="242">
        <v>45</v>
      </c>
      <c r="Q132" s="350" t="s">
        <v>15</v>
      </c>
      <c r="R132" s="351"/>
      <c r="S132" s="191"/>
      <c r="T132" s="216"/>
      <c r="U132" s="241">
        <v>148</v>
      </c>
      <c r="V132" s="241">
        <v>122</v>
      </c>
      <c r="W132" s="241">
        <v>109</v>
      </c>
      <c r="X132" s="242">
        <v>91</v>
      </c>
      <c r="Y132" s="242">
        <v>70</v>
      </c>
      <c r="Z132" s="242">
        <v>57</v>
      </c>
      <c r="AA132" s="242">
        <v>49</v>
      </c>
      <c r="AB132" s="242">
        <v>43</v>
      </c>
      <c r="AC132" s="242">
        <v>43</v>
      </c>
      <c r="AD132" s="242">
        <v>43</v>
      </c>
      <c r="AE132" s="242">
        <v>43</v>
      </c>
      <c r="AF132" s="306" t="s">
        <v>15</v>
      </c>
      <c r="AG132" s="306"/>
    </row>
    <row r="133" spans="1:45" ht="24.75" customHeight="1" x14ac:dyDescent="0.2">
      <c r="A133" s="357"/>
      <c r="B133" s="356"/>
      <c r="C133" s="358"/>
      <c r="D133" s="360"/>
      <c r="E133" s="360"/>
      <c r="F133" s="241">
        <v>167</v>
      </c>
      <c r="G133" s="241">
        <v>139</v>
      </c>
      <c r="H133" s="241">
        <v>125</v>
      </c>
      <c r="I133" s="242">
        <v>106</v>
      </c>
      <c r="J133" s="242">
        <v>84</v>
      </c>
      <c r="K133" s="242">
        <v>70</v>
      </c>
      <c r="L133" s="242">
        <v>64</v>
      </c>
      <c r="M133" s="242">
        <v>47</v>
      </c>
      <c r="N133" s="242">
        <v>45</v>
      </c>
      <c r="O133" s="242">
        <v>45</v>
      </c>
      <c r="P133" s="242">
        <v>45</v>
      </c>
      <c r="Q133" s="242">
        <v>45</v>
      </c>
      <c r="R133" s="226" t="s">
        <v>319</v>
      </c>
      <c r="S133" s="191"/>
      <c r="T133" s="217"/>
      <c r="U133" s="241">
        <v>156</v>
      </c>
      <c r="V133" s="241">
        <v>130</v>
      </c>
      <c r="W133" s="241">
        <v>117</v>
      </c>
      <c r="X133" s="242">
        <v>99</v>
      </c>
      <c r="Y133" s="242">
        <v>79</v>
      </c>
      <c r="Z133" s="242">
        <v>66</v>
      </c>
      <c r="AA133" s="242">
        <v>61</v>
      </c>
      <c r="AB133" s="242">
        <v>45</v>
      </c>
      <c r="AC133" s="242">
        <v>43</v>
      </c>
      <c r="AD133" s="242">
        <v>43</v>
      </c>
      <c r="AE133" s="242">
        <v>43</v>
      </c>
      <c r="AF133" s="242">
        <v>43</v>
      </c>
      <c r="AG133" s="38" t="s">
        <v>16</v>
      </c>
    </row>
    <row r="134" spans="1:45" ht="24.75" customHeight="1" x14ac:dyDescent="0.2">
      <c r="A134" s="221"/>
      <c r="B134" s="39"/>
      <c r="C134" s="23"/>
      <c r="D134" s="37"/>
      <c r="E134" s="37"/>
      <c r="F134" s="37" t="s">
        <v>505</v>
      </c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243"/>
      <c r="AA134" s="243"/>
      <c r="AB134" s="243"/>
      <c r="AC134" s="243"/>
      <c r="AD134" s="243"/>
      <c r="AE134" s="243"/>
      <c r="AF134" s="243"/>
      <c r="AG134" s="243"/>
    </row>
    <row r="135" spans="1:45" ht="52.5" customHeight="1" x14ac:dyDescent="0.2">
      <c r="A135" s="272">
        <v>28</v>
      </c>
      <c r="B135" s="273"/>
      <c r="C135" s="40" t="s">
        <v>525</v>
      </c>
      <c r="D135" s="290" t="s">
        <v>508</v>
      </c>
      <c r="E135" s="290"/>
      <c r="F135" s="290"/>
      <c r="G135" s="290"/>
      <c r="H135" s="290"/>
      <c r="I135" s="290"/>
      <c r="J135" s="290"/>
      <c r="K135" s="290"/>
      <c r="L135" s="290"/>
      <c r="M135" s="290"/>
      <c r="N135" s="290"/>
      <c r="O135" s="290"/>
      <c r="P135" s="290"/>
      <c r="Q135" s="290"/>
      <c r="R135" s="290"/>
      <c r="S135" s="290"/>
      <c r="T135" s="290"/>
      <c r="U135" s="290"/>
      <c r="V135" s="290"/>
      <c r="W135" s="290"/>
      <c r="X135" s="290"/>
      <c r="Y135" s="290"/>
      <c r="Z135" s="41"/>
    </row>
    <row r="136" spans="1:45" ht="24.75" customHeight="1" x14ac:dyDescent="0.2">
      <c r="A136" s="274"/>
      <c r="B136" s="275"/>
      <c r="C136" s="42"/>
      <c r="D136" s="312" t="s">
        <v>8</v>
      </c>
      <c r="E136" s="313"/>
      <c r="F136" s="313"/>
      <c r="G136" s="313"/>
      <c r="H136" s="313"/>
      <c r="I136" s="313"/>
      <c r="J136" s="313"/>
      <c r="K136" s="313"/>
      <c r="L136" s="313"/>
      <c r="M136" s="313"/>
      <c r="N136" s="313"/>
      <c r="O136" s="313"/>
      <c r="P136" s="313"/>
      <c r="Q136" s="313"/>
      <c r="R136" s="313"/>
      <c r="S136" s="313"/>
      <c r="T136" s="313"/>
      <c r="U136" s="313"/>
      <c r="V136" s="313"/>
      <c r="W136" s="313"/>
      <c r="X136" s="313"/>
      <c r="Y136" s="191"/>
      <c r="AA136" s="316" t="s">
        <v>18</v>
      </c>
      <c r="AB136" s="316"/>
      <c r="AC136" s="316"/>
      <c r="AD136" s="316"/>
      <c r="AE136" s="316"/>
      <c r="AF136" s="316"/>
      <c r="AG136" s="316"/>
      <c r="AH136" s="316"/>
      <c r="AI136" s="316"/>
      <c r="AJ136" s="316"/>
      <c r="AK136" s="316"/>
      <c r="AL136" s="316"/>
      <c r="AM136" s="316"/>
      <c r="AN136" s="380"/>
    </row>
    <row r="137" spans="1:45" ht="24.75" customHeight="1" x14ac:dyDescent="0.2">
      <c r="A137" s="274"/>
      <c r="B137" s="275"/>
      <c r="C137" s="40"/>
      <c r="D137" s="216"/>
      <c r="E137" s="216"/>
      <c r="F137" s="306" t="s">
        <v>251</v>
      </c>
      <c r="G137" s="306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191"/>
      <c r="Z137" s="43"/>
      <c r="AA137" s="306" t="s">
        <v>251</v>
      </c>
      <c r="AB137" s="306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1"/>
      <c r="AN137" s="1"/>
      <c r="AO137" s="1"/>
      <c r="AP137" s="1"/>
      <c r="AQ137" s="1"/>
      <c r="AR137" s="1"/>
      <c r="AS137" s="1"/>
    </row>
    <row r="138" spans="1:45" ht="24.75" customHeight="1" x14ac:dyDescent="0.2">
      <c r="A138" s="274"/>
      <c r="B138" s="275"/>
      <c r="C138" s="40"/>
      <c r="D138" s="217"/>
      <c r="E138" s="217"/>
      <c r="F138" s="44">
        <v>36</v>
      </c>
      <c r="G138" s="186" t="s">
        <v>529</v>
      </c>
      <c r="H138" s="191"/>
      <c r="I138" s="191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191"/>
      <c r="Z138" s="38"/>
      <c r="AA138" s="183">
        <v>32.4</v>
      </c>
      <c r="AB138" s="186" t="s">
        <v>529</v>
      </c>
      <c r="AC138" s="211"/>
      <c r="AD138" s="211"/>
      <c r="AE138" s="184"/>
      <c r="AF138" s="184"/>
      <c r="AG138" s="184"/>
      <c r="AH138" s="184"/>
      <c r="AI138" s="184"/>
      <c r="AJ138" s="184"/>
      <c r="AK138" s="3"/>
      <c r="AL138" s="3"/>
      <c r="AM138" s="1"/>
      <c r="AN138" s="1"/>
      <c r="AO138" s="1"/>
      <c r="AP138" s="1"/>
      <c r="AQ138" s="1"/>
      <c r="AR138" s="1"/>
      <c r="AS138" s="1"/>
    </row>
    <row r="139" spans="1:45" ht="24.75" customHeight="1" x14ac:dyDescent="0.2">
      <c r="A139" s="274"/>
      <c r="B139" s="275"/>
      <c r="C139" s="40"/>
      <c r="D139" s="216"/>
      <c r="E139" s="216"/>
      <c r="F139" s="44">
        <v>45</v>
      </c>
      <c r="G139" s="45">
        <v>11</v>
      </c>
      <c r="H139" s="350" t="s">
        <v>3</v>
      </c>
      <c r="I139" s="351"/>
      <c r="J139" s="191"/>
      <c r="K139" s="191"/>
      <c r="L139" s="191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191"/>
      <c r="Z139" s="43"/>
      <c r="AA139" s="183" t="s">
        <v>535</v>
      </c>
      <c r="AB139" s="185" t="s">
        <v>341</v>
      </c>
      <c r="AC139" s="398" t="s">
        <v>3</v>
      </c>
      <c r="AD139" s="399"/>
      <c r="AE139" s="211"/>
      <c r="AF139" s="211"/>
      <c r="AG139" s="211"/>
      <c r="AH139" s="184"/>
      <c r="AI139" s="184"/>
      <c r="AJ139" s="184"/>
      <c r="AK139" s="3"/>
      <c r="AL139" s="3"/>
      <c r="AM139" s="1"/>
      <c r="AN139" s="1"/>
      <c r="AO139" s="1"/>
      <c r="AP139" s="1"/>
      <c r="AQ139" s="1"/>
      <c r="AR139" s="1"/>
      <c r="AS139" s="1"/>
    </row>
    <row r="140" spans="1:45" ht="24.75" customHeight="1" x14ac:dyDescent="0.2">
      <c r="A140" s="274"/>
      <c r="B140" s="275"/>
      <c r="C140" s="42"/>
      <c r="D140" s="215"/>
      <c r="E140" s="216"/>
      <c r="F140" s="44">
        <v>58</v>
      </c>
      <c r="G140" s="45">
        <v>28</v>
      </c>
      <c r="H140" s="45">
        <v>16</v>
      </c>
      <c r="I140" s="350" t="s">
        <v>530</v>
      </c>
      <c r="J140" s="351"/>
      <c r="K140" s="191"/>
      <c r="L140" s="191"/>
      <c r="M140" s="191"/>
      <c r="N140" s="191"/>
      <c r="O140" s="191"/>
      <c r="P140" s="191"/>
      <c r="Q140" s="191"/>
      <c r="R140" s="191"/>
      <c r="S140" s="191"/>
      <c r="T140" s="191"/>
      <c r="U140" s="191"/>
      <c r="V140" s="191"/>
      <c r="W140" s="191"/>
      <c r="X140" s="3"/>
      <c r="Y140" s="191"/>
      <c r="Z140" s="43"/>
      <c r="AA140" s="183" t="s">
        <v>414</v>
      </c>
      <c r="AB140" s="185" t="s">
        <v>443</v>
      </c>
      <c r="AC140" s="185" t="s">
        <v>542</v>
      </c>
      <c r="AD140" s="398" t="s">
        <v>530</v>
      </c>
      <c r="AE140" s="399"/>
      <c r="AF140" s="211"/>
      <c r="AG140" s="211"/>
      <c r="AH140" s="211"/>
      <c r="AI140" s="211"/>
      <c r="AJ140" s="211"/>
      <c r="AK140" s="191"/>
      <c r="AL140" s="191"/>
      <c r="AM140" s="230"/>
      <c r="AN140" s="230"/>
      <c r="AO140" s="230"/>
      <c r="AP140" s="230"/>
      <c r="AQ140" s="230"/>
      <c r="AR140" s="230"/>
      <c r="AS140" s="1"/>
    </row>
    <row r="141" spans="1:45" ht="24.75" customHeight="1" x14ac:dyDescent="0.2">
      <c r="A141" s="274"/>
      <c r="B141" s="275"/>
      <c r="C141" s="40"/>
      <c r="D141" s="217"/>
      <c r="E141" s="217"/>
      <c r="F141" s="44">
        <v>82</v>
      </c>
      <c r="G141" s="44">
        <v>59</v>
      </c>
      <c r="H141" s="45">
        <v>47</v>
      </c>
      <c r="I141" s="45">
        <v>30</v>
      </c>
      <c r="J141" s="216" t="s">
        <v>531</v>
      </c>
      <c r="K141" s="191"/>
      <c r="L141" s="191"/>
      <c r="M141" s="191"/>
      <c r="N141" s="191"/>
      <c r="O141" s="191"/>
      <c r="P141" s="191"/>
      <c r="Q141" s="191"/>
      <c r="R141" s="191"/>
      <c r="S141" s="191"/>
      <c r="T141" s="191"/>
      <c r="U141" s="191"/>
      <c r="V141" s="191"/>
      <c r="W141" s="191"/>
      <c r="X141" s="3"/>
      <c r="Y141" s="191"/>
      <c r="Z141" s="38"/>
      <c r="AA141" s="183" t="s">
        <v>536</v>
      </c>
      <c r="AB141" s="183" t="s">
        <v>456</v>
      </c>
      <c r="AC141" s="185" t="s">
        <v>398</v>
      </c>
      <c r="AD141" s="185" t="s">
        <v>461</v>
      </c>
      <c r="AE141" s="186" t="s">
        <v>531</v>
      </c>
      <c r="AF141" s="211"/>
      <c r="AG141" s="211"/>
      <c r="AH141" s="211"/>
      <c r="AI141" s="211"/>
      <c r="AJ141" s="211"/>
      <c r="AK141" s="191"/>
      <c r="AL141" s="191"/>
      <c r="AM141" s="230"/>
      <c r="AN141" s="230"/>
      <c r="AO141" s="230"/>
      <c r="AP141" s="230"/>
      <c r="AQ141" s="230"/>
      <c r="AR141" s="230"/>
      <c r="AS141" s="1"/>
    </row>
    <row r="142" spans="1:45" ht="24.75" customHeight="1" x14ac:dyDescent="0.2">
      <c r="A142" s="274"/>
      <c r="B142" s="275"/>
      <c r="C142" s="40"/>
      <c r="D142" s="217"/>
      <c r="E142" s="217"/>
      <c r="F142" s="44">
        <v>103</v>
      </c>
      <c r="G142" s="44">
        <v>85</v>
      </c>
      <c r="H142" s="45">
        <v>74</v>
      </c>
      <c r="I142" s="45">
        <v>57</v>
      </c>
      <c r="J142" s="45">
        <v>26</v>
      </c>
      <c r="K142" s="305" t="s">
        <v>11</v>
      </c>
      <c r="L142" s="306"/>
      <c r="M142" s="191"/>
      <c r="N142" s="191"/>
      <c r="O142" s="191"/>
      <c r="P142" s="191"/>
      <c r="Q142" s="191"/>
      <c r="R142" s="191"/>
      <c r="S142" s="191"/>
      <c r="T142" s="191"/>
      <c r="U142" s="191"/>
      <c r="V142" s="191"/>
      <c r="W142" s="191"/>
      <c r="X142" s="3"/>
      <c r="Y142" s="191"/>
      <c r="Z142" s="38"/>
      <c r="AA142" s="183" t="s">
        <v>355</v>
      </c>
      <c r="AB142" s="183" t="s">
        <v>539</v>
      </c>
      <c r="AC142" s="185" t="s">
        <v>543</v>
      </c>
      <c r="AD142" s="185" t="s">
        <v>391</v>
      </c>
      <c r="AE142" s="185" t="s">
        <v>413</v>
      </c>
      <c r="AF142" s="396" t="s">
        <v>11</v>
      </c>
      <c r="AG142" s="397"/>
      <c r="AH142" s="211"/>
      <c r="AI142" s="211"/>
      <c r="AJ142" s="211"/>
      <c r="AK142" s="191"/>
      <c r="AL142" s="191"/>
      <c r="AM142" s="230"/>
      <c r="AN142" s="230"/>
      <c r="AO142" s="230"/>
      <c r="AP142" s="230"/>
      <c r="AQ142" s="230"/>
      <c r="AR142" s="230"/>
      <c r="AS142" s="1"/>
    </row>
    <row r="143" spans="1:45" ht="24.75" customHeight="1" x14ac:dyDescent="0.2">
      <c r="A143" s="274"/>
      <c r="B143" s="275"/>
      <c r="C143" s="40"/>
      <c r="D143" s="217"/>
      <c r="E143" s="217"/>
      <c r="F143" s="44">
        <v>123</v>
      </c>
      <c r="G143" s="44">
        <v>109</v>
      </c>
      <c r="H143" s="45">
        <v>100</v>
      </c>
      <c r="I143" s="45">
        <v>83</v>
      </c>
      <c r="J143" s="45">
        <v>52</v>
      </c>
      <c r="K143" s="45">
        <v>26</v>
      </c>
      <c r="L143" s="305" t="s">
        <v>532</v>
      </c>
      <c r="M143" s="306"/>
      <c r="N143" s="191"/>
      <c r="O143" s="191"/>
      <c r="P143" s="191"/>
      <c r="Q143" s="191"/>
      <c r="R143" s="191"/>
      <c r="S143" s="191"/>
      <c r="T143" s="191"/>
      <c r="U143" s="191"/>
      <c r="V143" s="191"/>
      <c r="W143" s="191"/>
      <c r="X143" s="3"/>
      <c r="Y143" s="191"/>
      <c r="Z143" s="38"/>
      <c r="AA143" s="183" t="s">
        <v>366</v>
      </c>
      <c r="AB143" s="183" t="s">
        <v>540</v>
      </c>
      <c r="AC143" s="185" t="s">
        <v>544</v>
      </c>
      <c r="AD143" s="185" t="s">
        <v>392</v>
      </c>
      <c r="AE143" s="185" t="s">
        <v>431</v>
      </c>
      <c r="AF143" s="185" t="s">
        <v>413</v>
      </c>
      <c r="AG143" s="396" t="s">
        <v>532</v>
      </c>
      <c r="AH143" s="397"/>
      <c r="AI143" s="211"/>
      <c r="AJ143" s="211"/>
      <c r="AK143" s="191"/>
      <c r="AL143" s="191"/>
      <c r="AM143" s="230"/>
      <c r="AN143" s="230"/>
      <c r="AO143" s="230"/>
      <c r="AP143" s="230"/>
      <c r="AQ143" s="230"/>
      <c r="AR143" s="230"/>
      <c r="AS143" s="1"/>
    </row>
    <row r="144" spans="1:45" ht="24.75" customHeight="1" x14ac:dyDescent="0.2">
      <c r="A144" s="274"/>
      <c r="B144" s="275"/>
      <c r="C144" s="40"/>
      <c r="D144" s="217"/>
      <c r="E144" s="217"/>
      <c r="F144" s="44">
        <v>144</v>
      </c>
      <c r="G144" s="44">
        <v>131</v>
      </c>
      <c r="H144" s="44">
        <v>124</v>
      </c>
      <c r="I144" s="45">
        <v>107</v>
      </c>
      <c r="J144" s="45">
        <v>79</v>
      </c>
      <c r="K144" s="45">
        <v>52</v>
      </c>
      <c r="L144" s="45">
        <v>26</v>
      </c>
      <c r="M144" s="217" t="s">
        <v>16</v>
      </c>
      <c r="N144" s="191"/>
      <c r="O144" s="191"/>
      <c r="P144" s="191"/>
      <c r="Q144" s="191"/>
      <c r="R144" s="191"/>
      <c r="S144" s="191"/>
      <c r="T144" s="191"/>
      <c r="U144" s="191"/>
      <c r="V144" s="191"/>
      <c r="W144" s="191"/>
      <c r="X144" s="3"/>
      <c r="Y144" s="191"/>
      <c r="Z144" s="38"/>
      <c r="AA144" s="183" t="s">
        <v>345</v>
      </c>
      <c r="AB144" s="183" t="s">
        <v>360</v>
      </c>
      <c r="AC144" s="183" t="s">
        <v>401</v>
      </c>
      <c r="AD144" s="185" t="s">
        <v>548</v>
      </c>
      <c r="AE144" s="185" t="s">
        <v>549</v>
      </c>
      <c r="AF144" s="185" t="s">
        <v>431</v>
      </c>
      <c r="AG144" s="185" t="s">
        <v>413</v>
      </c>
      <c r="AH144" s="186" t="s">
        <v>16</v>
      </c>
      <c r="AI144" s="211"/>
      <c r="AJ144" s="211"/>
      <c r="AK144" s="191"/>
      <c r="AL144" s="191"/>
      <c r="AM144" s="230"/>
      <c r="AN144" s="230"/>
      <c r="AO144" s="230"/>
      <c r="AP144" s="230"/>
      <c r="AQ144" s="230"/>
      <c r="AR144" s="230"/>
      <c r="AS144" s="1"/>
    </row>
    <row r="145" spans="1:45" ht="24.75" customHeight="1" x14ac:dyDescent="0.2">
      <c r="A145" s="274"/>
      <c r="B145" s="275"/>
      <c r="C145" s="40"/>
      <c r="D145" s="217"/>
      <c r="E145" s="217"/>
      <c r="F145" s="44">
        <v>173</v>
      </c>
      <c r="G145" s="44">
        <v>161</v>
      </c>
      <c r="H145" s="44">
        <v>154</v>
      </c>
      <c r="I145" s="45">
        <v>138</v>
      </c>
      <c r="J145" s="45">
        <v>108</v>
      </c>
      <c r="K145" s="45">
        <v>84</v>
      </c>
      <c r="L145" s="45">
        <v>57</v>
      </c>
      <c r="M145" s="45">
        <v>31</v>
      </c>
      <c r="N145" s="216" t="s">
        <v>533</v>
      </c>
      <c r="O145" s="191"/>
      <c r="P145" s="191"/>
      <c r="Q145" s="191"/>
      <c r="R145" s="191"/>
      <c r="S145" s="191"/>
      <c r="T145" s="191"/>
      <c r="U145" s="191"/>
      <c r="V145" s="191"/>
      <c r="W145" s="191"/>
      <c r="X145" s="3"/>
      <c r="Y145" s="191"/>
      <c r="Z145" s="38"/>
      <c r="AA145" s="183" t="s">
        <v>537</v>
      </c>
      <c r="AB145" s="183" t="s">
        <v>411</v>
      </c>
      <c r="AC145" s="183" t="s">
        <v>545</v>
      </c>
      <c r="AD145" s="185" t="s">
        <v>402</v>
      </c>
      <c r="AE145" s="185" t="s">
        <v>343</v>
      </c>
      <c r="AF145" s="185" t="s">
        <v>552</v>
      </c>
      <c r="AG145" s="185" t="s">
        <v>391</v>
      </c>
      <c r="AH145" s="185" t="s">
        <v>554</v>
      </c>
      <c r="AI145" s="186" t="s">
        <v>533</v>
      </c>
      <c r="AJ145" s="211"/>
      <c r="AK145" s="191"/>
      <c r="AL145" s="191"/>
      <c r="AM145" s="230"/>
      <c r="AN145" s="230"/>
      <c r="AO145" s="230"/>
      <c r="AP145" s="230"/>
      <c r="AQ145" s="230"/>
      <c r="AR145" s="230"/>
      <c r="AS145" s="1"/>
    </row>
    <row r="146" spans="1:45" ht="24.75" customHeight="1" x14ac:dyDescent="0.2">
      <c r="A146" s="274"/>
      <c r="B146" s="275"/>
      <c r="C146" s="40"/>
      <c r="D146" s="217"/>
      <c r="E146" s="217"/>
      <c r="F146" s="44">
        <v>214</v>
      </c>
      <c r="G146" s="44">
        <v>190</v>
      </c>
      <c r="H146" s="44">
        <v>184</v>
      </c>
      <c r="I146" s="45">
        <v>167</v>
      </c>
      <c r="J146" s="45">
        <v>137</v>
      </c>
      <c r="K146" s="45">
        <v>114</v>
      </c>
      <c r="L146" s="45">
        <v>85</v>
      </c>
      <c r="M146" s="45">
        <v>61</v>
      </c>
      <c r="N146" s="45">
        <v>30</v>
      </c>
      <c r="O146" s="217" t="s">
        <v>21</v>
      </c>
      <c r="P146" s="191"/>
      <c r="Q146" s="191"/>
      <c r="R146" s="191"/>
      <c r="S146" s="191"/>
      <c r="T146" s="191"/>
      <c r="U146" s="191"/>
      <c r="V146" s="191"/>
      <c r="W146" s="191"/>
      <c r="X146" s="3"/>
      <c r="Y146" s="191"/>
      <c r="Z146" s="38"/>
      <c r="AA146" s="183" t="s">
        <v>369</v>
      </c>
      <c r="AB146" s="183" t="s">
        <v>477</v>
      </c>
      <c r="AC146" s="183" t="s">
        <v>546</v>
      </c>
      <c r="AD146" s="185" t="s">
        <v>449</v>
      </c>
      <c r="AE146" s="185" t="s">
        <v>550</v>
      </c>
      <c r="AF146" s="185" t="s">
        <v>439</v>
      </c>
      <c r="AG146" s="185" t="s">
        <v>539</v>
      </c>
      <c r="AH146" s="185" t="s">
        <v>555</v>
      </c>
      <c r="AI146" s="185" t="s">
        <v>461</v>
      </c>
      <c r="AJ146" s="184" t="s">
        <v>21</v>
      </c>
      <c r="AK146" s="191"/>
      <c r="AL146" s="191"/>
      <c r="AM146" s="230"/>
      <c r="AN146" s="230"/>
      <c r="AO146" s="230"/>
      <c r="AP146" s="230"/>
      <c r="AQ146" s="230"/>
      <c r="AR146" s="230"/>
      <c r="AS146" s="1"/>
    </row>
    <row r="147" spans="1:45" ht="24.75" customHeight="1" x14ac:dyDescent="0.2">
      <c r="A147" s="274"/>
      <c r="B147" s="275"/>
      <c r="C147" s="40"/>
      <c r="D147" s="216"/>
      <c r="E147" s="216"/>
      <c r="F147" s="44">
        <v>241</v>
      </c>
      <c r="G147" s="44">
        <v>218</v>
      </c>
      <c r="H147" s="44">
        <v>213</v>
      </c>
      <c r="I147" s="45">
        <v>201</v>
      </c>
      <c r="J147" s="45">
        <v>170</v>
      </c>
      <c r="K147" s="45">
        <v>144</v>
      </c>
      <c r="L147" s="45">
        <v>117</v>
      </c>
      <c r="M147" s="45">
        <v>91</v>
      </c>
      <c r="N147" s="45">
        <v>60</v>
      </c>
      <c r="O147" s="45">
        <v>36</v>
      </c>
      <c r="P147" s="305" t="s">
        <v>534</v>
      </c>
      <c r="Q147" s="306"/>
      <c r="R147" s="191"/>
      <c r="S147" s="191"/>
      <c r="T147" s="191"/>
      <c r="U147" s="191"/>
      <c r="V147" s="191"/>
      <c r="W147" s="191"/>
      <c r="X147" s="3"/>
      <c r="Y147" s="191"/>
      <c r="Z147" s="43"/>
      <c r="AA147" s="183" t="s">
        <v>538</v>
      </c>
      <c r="AB147" s="183" t="s">
        <v>541</v>
      </c>
      <c r="AC147" s="183" t="s">
        <v>547</v>
      </c>
      <c r="AD147" s="185" t="s">
        <v>434</v>
      </c>
      <c r="AE147" s="185" t="s">
        <v>551</v>
      </c>
      <c r="AF147" s="185" t="s">
        <v>345</v>
      </c>
      <c r="AG147" s="185" t="s">
        <v>553</v>
      </c>
      <c r="AH147" s="185" t="s">
        <v>416</v>
      </c>
      <c r="AI147" s="185" t="s">
        <v>479</v>
      </c>
      <c r="AJ147" s="185" t="s">
        <v>346</v>
      </c>
      <c r="AK147" s="305" t="s">
        <v>534</v>
      </c>
      <c r="AL147" s="306"/>
      <c r="AM147" s="230"/>
      <c r="AN147" s="230"/>
      <c r="AO147" s="230"/>
      <c r="AP147" s="230"/>
      <c r="AQ147" s="230"/>
      <c r="AR147" s="230"/>
      <c r="AS147" s="1"/>
    </row>
    <row r="148" spans="1:45" ht="24.75" customHeight="1" x14ac:dyDescent="0.2">
      <c r="A148" s="193"/>
      <c r="B148" s="194"/>
      <c r="C148" s="40"/>
      <c r="D148" s="359" t="s">
        <v>523</v>
      </c>
      <c r="E148" s="359"/>
      <c r="F148" s="359"/>
      <c r="G148" s="359"/>
      <c r="H148" s="359"/>
      <c r="I148" s="359"/>
      <c r="J148" s="359"/>
      <c r="K148" s="359"/>
      <c r="L148" s="359"/>
      <c r="M148" s="359"/>
      <c r="N148" s="359"/>
      <c r="O148" s="359"/>
      <c r="P148" s="359"/>
      <c r="Q148" s="359"/>
      <c r="R148" s="359"/>
      <c r="S148" s="359"/>
      <c r="T148" s="359"/>
      <c r="U148" s="359"/>
      <c r="V148" s="359"/>
      <c r="W148" s="359"/>
      <c r="X148" s="359"/>
      <c r="Y148" s="191"/>
      <c r="Z148" s="360"/>
      <c r="AA148" s="360"/>
      <c r="AB148" s="360"/>
      <c r="AC148" s="360"/>
      <c r="AD148" s="360"/>
      <c r="AE148" s="360"/>
      <c r="AF148" s="360"/>
      <c r="AG148" s="360"/>
      <c r="AH148" s="360"/>
      <c r="AI148" s="360"/>
      <c r="AJ148" s="230"/>
      <c r="AK148" s="230"/>
      <c r="AL148" s="230"/>
      <c r="AM148" s="230"/>
      <c r="AN148" s="230"/>
      <c r="AO148" s="230"/>
      <c r="AP148" s="230"/>
      <c r="AQ148" s="230"/>
      <c r="AR148" s="230"/>
      <c r="AS148" s="1"/>
    </row>
    <row r="149" spans="1:45" ht="24.75" customHeight="1" x14ac:dyDescent="0.2">
      <c r="A149" s="193"/>
      <c r="B149" s="194"/>
      <c r="C149" s="46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1"/>
      <c r="Z149" s="217"/>
      <c r="AA149" s="217"/>
      <c r="AB149" s="217"/>
      <c r="AC149" s="217"/>
      <c r="AD149" s="217"/>
      <c r="AE149" s="217"/>
      <c r="AF149" s="217"/>
      <c r="AG149" s="217"/>
      <c r="AH149" s="217"/>
      <c r="AI149" s="217"/>
      <c r="AJ149" s="230"/>
      <c r="AK149" s="230"/>
      <c r="AL149" s="230"/>
      <c r="AM149" s="230"/>
      <c r="AN149" s="230"/>
      <c r="AO149" s="230"/>
      <c r="AP149" s="230"/>
      <c r="AQ149" s="230"/>
      <c r="AR149" s="230"/>
      <c r="AS149" s="1"/>
    </row>
    <row r="150" spans="1:45" ht="39.75" customHeight="1" x14ac:dyDescent="0.2">
      <c r="A150" s="272">
        <v>29</v>
      </c>
      <c r="B150" s="278"/>
      <c r="C150" s="408" t="s">
        <v>70</v>
      </c>
      <c r="D150" s="290" t="s">
        <v>234</v>
      </c>
      <c r="E150" s="290"/>
      <c r="F150" s="290"/>
      <c r="G150" s="290"/>
      <c r="H150" s="290"/>
      <c r="I150" s="290"/>
      <c r="J150" s="290"/>
      <c r="K150" s="290"/>
      <c r="L150" s="290"/>
      <c r="M150" s="290"/>
      <c r="N150" s="290"/>
      <c r="O150" s="290"/>
      <c r="P150" s="290"/>
      <c r="Q150" s="290"/>
      <c r="R150" s="290"/>
      <c r="S150" s="290"/>
      <c r="T150" s="290"/>
      <c r="U150" s="290"/>
      <c r="V150" s="290"/>
      <c r="W150" s="290"/>
      <c r="X150" s="290"/>
      <c r="Y150" s="400"/>
      <c r="Z150" s="38"/>
      <c r="AA150" s="3"/>
      <c r="AB150" s="3"/>
      <c r="AC150" s="3"/>
      <c r="AD150" s="3"/>
      <c r="AE150" s="3"/>
      <c r="AF150" s="3"/>
      <c r="AG150" s="3"/>
      <c r="AH150" s="3"/>
      <c r="AI150" s="3"/>
      <c r="AJ150" s="1"/>
      <c r="AK150" s="1"/>
      <c r="AL150" s="1"/>
      <c r="AM150" s="1"/>
      <c r="AN150" s="1"/>
      <c r="AO150" s="1"/>
      <c r="AP150" s="1"/>
      <c r="AQ150" s="1"/>
      <c r="AR150" s="1"/>
      <c r="AS150" s="230"/>
    </row>
    <row r="151" spans="1:45" ht="24.75" customHeight="1" x14ac:dyDescent="0.2">
      <c r="A151" s="47"/>
      <c r="B151" s="48"/>
      <c r="C151" s="408"/>
      <c r="D151" s="360" t="s">
        <v>8</v>
      </c>
      <c r="E151" s="360"/>
      <c r="F151" s="360"/>
      <c r="G151" s="360"/>
      <c r="H151" s="360"/>
      <c r="I151" s="360"/>
      <c r="J151" s="217"/>
      <c r="K151" s="360" t="s">
        <v>18</v>
      </c>
      <c r="L151" s="360"/>
      <c r="M151" s="360"/>
      <c r="N151" s="360"/>
      <c r="O151" s="360"/>
      <c r="P151" s="360"/>
      <c r="Q151" s="217"/>
      <c r="R151" s="217"/>
      <c r="S151" s="217"/>
      <c r="T151" s="217"/>
      <c r="U151" s="217"/>
      <c r="V151" s="217"/>
      <c r="W151" s="217"/>
      <c r="X151" s="217"/>
      <c r="Y151" s="181"/>
      <c r="Z151" s="38"/>
      <c r="AA151" s="3"/>
      <c r="AB151" s="3"/>
      <c r="AC151" s="3"/>
      <c r="AD151" s="3"/>
      <c r="AE151" s="3"/>
      <c r="AF151" s="3"/>
      <c r="AG151" s="3"/>
      <c r="AH151" s="3"/>
      <c r="AI151" s="3"/>
      <c r="AJ151" s="1"/>
      <c r="AK151" s="1"/>
      <c r="AL151" s="1"/>
      <c r="AM151" s="1"/>
      <c r="AN151" s="1"/>
      <c r="AO151" s="1"/>
      <c r="AP151" s="1"/>
      <c r="AQ151" s="1"/>
      <c r="AR151" s="1"/>
      <c r="AS151" s="230"/>
    </row>
    <row r="152" spans="1:45" ht="24.75" customHeight="1" x14ac:dyDescent="0.2">
      <c r="A152" s="47"/>
      <c r="B152" s="48"/>
      <c r="C152" s="408"/>
      <c r="D152" s="191"/>
      <c r="E152" s="191"/>
      <c r="L152" s="217"/>
      <c r="M152" s="191"/>
      <c r="T152" s="217"/>
      <c r="U152" s="217"/>
      <c r="V152" s="217"/>
      <c r="W152" s="217"/>
      <c r="X152" s="217"/>
      <c r="Y152" s="181"/>
      <c r="Z152" s="38"/>
      <c r="AA152" s="3"/>
      <c r="AB152" s="3"/>
      <c r="AC152" s="3"/>
      <c r="AD152" s="3"/>
      <c r="AE152" s="3"/>
      <c r="AF152" s="3"/>
      <c r="AG152" s="3"/>
      <c r="AH152" s="3"/>
      <c r="AI152" s="3"/>
      <c r="AJ152" s="1"/>
      <c r="AK152" s="1"/>
      <c r="AL152" s="1"/>
      <c r="AM152" s="1"/>
      <c r="AN152" s="1"/>
      <c r="AO152" s="1"/>
      <c r="AP152" s="1"/>
      <c r="AQ152" s="1"/>
      <c r="AR152" s="1"/>
      <c r="AS152" s="230"/>
    </row>
    <row r="153" spans="1:45" ht="24.75" customHeight="1" x14ac:dyDescent="0.2">
      <c r="A153" s="47"/>
      <c r="B153" s="48"/>
      <c r="C153" s="408"/>
      <c r="D153" s="306" t="s">
        <v>20</v>
      </c>
      <c r="E153" s="306"/>
      <c r="F153" s="244"/>
      <c r="G153" s="244"/>
      <c r="H153" s="244"/>
      <c r="I153" s="244"/>
      <c r="K153" s="306" t="s">
        <v>20</v>
      </c>
      <c r="L153" s="306"/>
      <c r="M153" s="244"/>
      <c r="N153" s="244"/>
      <c r="O153" s="244"/>
      <c r="P153" s="244"/>
      <c r="T153" s="217"/>
      <c r="U153" s="217"/>
      <c r="V153" s="217"/>
      <c r="W153" s="217"/>
      <c r="X153" s="217"/>
      <c r="Y153" s="181"/>
      <c r="Z153" s="38"/>
      <c r="AA153" s="3"/>
      <c r="AB153" s="3"/>
      <c r="AC153" s="3"/>
      <c r="AD153" s="3"/>
      <c r="AE153" s="3"/>
      <c r="AF153" s="3"/>
      <c r="AG153" s="3"/>
      <c r="AH153" s="3"/>
      <c r="AI153" s="3"/>
      <c r="AJ153" s="1"/>
      <c r="AK153" s="1"/>
      <c r="AL153" s="1"/>
      <c r="AM153" s="1"/>
      <c r="AN153" s="1"/>
      <c r="AO153" s="1"/>
      <c r="AP153" s="1"/>
      <c r="AQ153" s="1"/>
      <c r="AR153" s="1"/>
      <c r="AS153" s="230"/>
    </row>
    <row r="154" spans="1:45" ht="24.75" customHeight="1" x14ac:dyDescent="0.2">
      <c r="A154" s="47"/>
      <c r="B154" s="48"/>
      <c r="C154" s="408"/>
      <c r="D154" s="245">
        <v>45</v>
      </c>
      <c r="E154" s="217" t="s">
        <v>21</v>
      </c>
      <c r="F154" s="244"/>
      <c r="G154" s="244"/>
      <c r="H154" s="244"/>
      <c r="I154" s="244"/>
      <c r="K154" s="246">
        <v>43</v>
      </c>
      <c r="L154" s="217" t="s">
        <v>21</v>
      </c>
      <c r="M154" s="244"/>
      <c r="N154" s="244"/>
      <c r="O154" s="244"/>
      <c r="P154" s="244"/>
      <c r="T154" s="217"/>
      <c r="U154" s="217"/>
      <c r="V154" s="217"/>
      <c r="W154" s="217"/>
      <c r="X154" s="217"/>
      <c r="Y154" s="181"/>
      <c r="Z154" s="38"/>
      <c r="AA154" s="3"/>
      <c r="AB154" s="3"/>
      <c r="AC154" s="3"/>
      <c r="AD154" s="3"/>
      <c r="AE154" s="3"/>
      <c r="AF154" s="3"/>
      <c r="AG154" s="3"/>
      <c r="AH154" s="3"/>
      <c r="AI154" s="3"/>
      <c r="AJ154" s="1"/>
      <c r="AK154" s="1"/>
      <c r="AL154" s="1"/>
      <c r="AM154" s="1"/>
      <c r="AN154" s="1"/>
      <c r="AO154" s="1"/>
      <c r="AP154" s="1"/>
      <c r="AQ154" s="1"/>
      <c r="AR154" s="1"/>
      <c r="AS154" s="230"/>
    </row>
    <row r="155" spans="1:45" ht="24.75" customHeight="1" x14ac:dyDescent="0.2">
      <c r="A155" s="47"/>
      <c r="B155" s="48"/>
      <c r="C155" s="408"/>
      <c r="D155" s="245">
        <v>45</v>
      </c>
      <c r="E155" s="246">
        <v>45</v>
      </c>
      <c r="F155" s="351" t="s">
        <v>24</v>
      </c>
      <c r="G155" s="351"/>
      <c r="H155" s="244"/>
      <c r="I155" s="244"/>
      <c r="K155" s="246">
        <v>43</v>
      </c>
      <c r="L155" s="246">
        <v>43</v>
      </c>
      <c r="M155" s="351" t="s">
        <v>24</v>
      </c>
      <c r="N155" s="351"/>
      <c r="O155" s="244"/>
      <c r="P155" s="244"/>
      <c r="T155" s="217"/>
      <c r="U155" s="217"/>
      <c r="V155" s="217"/>
      <c r="W155" s="217"/>
      <c r="X155" s="217"/>
      <c r="Y155" s="181"/>
      <c r="Z155" s="38"/>
      <c r="AA155" s="3"/>
      <c r="AB155" s="3"/>
      <c r="AC155" s="3"/>
      <c r="AD155" s="3"/>
      <c r="AE155" s="3"/>
      <c r="AF155" s="3"/>
      <c r="AG155" s="3"/>
      <c r="AH155" s="3"/>
      <c r="AI155" s="3"/>
      <c r="AJ155" s="1"/>
      <c r="AK155" s="1"/>
      <c r="AL155" s="1"/>
      <c r="AM155" s="1"/>
      <c r="AN155" s="1"/>
      <c r="AO155" s="1"/>
      <c r="AP155" s="1"/>
      <c r="AQ155" s="1"/>
      <c r="AR155" s="1"/>
      <c r="AS155" s="230"/>
    </row>
    <row r="156" spans="1:45" ht="24.75" customHeight="1" x14ac:dyDescent="0.2">
      <c r="A156" s="47"/>
      <c r="B156" s="48"/>
      <c r="C156" s="408"/>
      <c r="D156" s="245">
        <v>63</v>
      </c>
      <c r="E156" s="246">
        <v>48</v>
      </c>
      <c r="F156" s="246">
        <v>45</v>
      </c>
      <c r="G156" s="351" t="s">
        <v>23</v>
      </c>
      <c r="H156" s="351"/>
      <c r="I156" s="244"/>
      <c r="K156" s="246">
        <v>61</v>
      </c>
      <c r="L156" s="246">
        <v>46</v>
      </c>
      <c r="M156" s="246">
        <v>43</v>
      </c>
      <c r="N156" s="351" t="s">
        <v>23</v>
      </c>
      <c r="O156" s="351"/>
      <c r="P156" s="244"/>
      <c r="T156" s="217"/>
      <c r="U156" s="217"/>
      <c r="V156" s="217"/>
      <c r="W156" s="217"/>
      <c r="X156" s="217"/>
      <c r="Y156" s="181"/>
    </row>
    <row r="157" spans="1:45" ht="24.75" customHeight="1" x14ac:dyDescent="0.2">
      <c r="A157" s="47"/>
      <c r="B157" s="48"/>
      <c r="C157" s="408"/>
      <c r="D157" s="245">
        <v>92</v>
      </c>
      <c r="E157" s="246">
        <v>76</v>
      </c>
      <c r="F157" s="246">
        <v>68</v>
      </c>
      <c r="G157" s="246">
        <v>45</v>
      </c>
      <c r="H157" s="351" t="s">
        <v>25</v>
      </c>
      <c r="I157" s="351"/>
      <c r="K157" s="246">
        <v>89</v>
      </c>
      <c r="L157" s="246">
        <v>72</v>
      </c>
      <c r="M157" s="246">
        <v>64</v>
      </c>
      <c r="N157" s="246">
        <v>43</v>
      </c>
      <c r="O157" s="351" t="s">
        <v>25</v>
      </c>
      <c r="P157" s="351"/>
      <c r="T157" s="217"/>
      <c r="U157" s="217"/>
      <c r="V157" s="217"/>
      <c r="W157" s="217"/>
      <c r="X157" s="217"/>
      <c r="Y157" s="181"/>
    </row>
    <row r="158" spans="1:45" ht="24.75" customHeight="1" x14ac:dyDescent="0.2">
      <c r="A158" s="47"/>
      <c r="B158" s="48"/>
      <c r="C158" s="408"/>
      <c r="D158" s="245">
        <v>105</v>
      </c>
      <c r="E158" s="246">
        <v>95</v>
      </c>
      <c r="F158" s="246">
        <v>85</v>
      </c>
      <c r="G158" s="246">
        <v>48</v>
      </c>
      <c r="H158" s="246">
        <v>45</v>
      </c>
      <c r="I158" s="226" t="s">
        <v>26</v>
      </c>
      <c r="K158" s="246">
        <v>101</v>
      </c>
      <c r="L158" s="246">
        <v>89</v>
      </c>
      <c r="M158" s="246">
        <v>79</v>
      </c>
      <c r="N158" s="246">
        <v>46</v>
      </c>
      <c r="O158" s="246">
        <v>43</v>
      </c>
      <c r="P158" s="226" t="s">
        <v>26</v>
      </c>
      <c r="T158" s="191"/>
      <c r="U158" s="191"/>
      <c r="V158" s="191"/>
      <c r="W158" s="191"/>
      <c r="X158" s="191"/>
      <c r="Y158" s="181"/>
    </row>
    <row r="159" spans="1:45" ht="24.75" customHeight="1" x14ac:dyDescent="0.2">
      <c r="A159" s="47"/>
      <c r="B159" s="48"/>
      <c r="C159" s="408"/>
      <c r="D159" s="49" t="s">
        <v>504</v>
      </c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191"/>
      <c r="U159" s="191"/>
      <c r="V159" s="191"/>
      <c r="W159" s="191"/>
      <c r="X159" s="191"/>
      <c r="Y159" s="181"/>
    </row>
    <row r="160" spans="1:45" ht="41.25" customHeight="1" x14ac:dyDescent="0.2">
      <c r="A160" s="272">
        <v>29</v>
      </c>
      <c r="B160" s="273"/>
      <c r="C160" s="282" t="s">
        <v>71</v>
      </c>
      <c r="D160" s="50" t="s">
        <v>250</v>
      </c>
      <c r="E160" s="7"/>
      <c r="F160" s="7"/>
      <c r="G160" s="7"/>
      <c r="H160" s="336" t="s">
        <v>327</v>
      </c>
      <c r="I160" s="336"/>
      <c r="J160" s="336"/>
      <c r="K160" s="286" t="s">
        <v>228</v>
      </c>
      <c r="L160" s="286"/>
      <c r="M160" s="286"/>
      <c r="N160" s="286"/>
      <c r="O160" s="188"/>
      <c r="P160" s="286" t="s">
        <v>34</v>
      </c>
      <c r="Q160" s="286"/>
      <c r="R160" s="286"/>
      <c r="S160" s="188"/>
      <c r="T160" s="188"/>
      <c r="U160" s="188"/>
      <c r="V160" s="188"/>
      <c r="W160" s="188"/>
      <c r="X160" s="188"/>
      <c r="Y160" s="209"/>
    </row>
    <row r="161" spans="1:25" ht="19.5" customHeight="1" x14ac:dyDescent="0.2">
      <c r="A161" s="274"/>
      <c r="B161" s="275"/>
      <c r="C161" s="283"/>
      <c r="D161" s="192" t="s">
        <v>23</v>
      </c>
      <c r="E161" s="191"/>
      <c r="F161" s="191"/>
      <c r="G161" s="191"/>
      <c r="H161" s="191"/>
      <c r="I161" s="191"/>
      <c r="J161" s="191"/>
      <c r="K161" s="191"/>
      <c r="L161" s="191"/>
      <c r="M161" s="191"/>
      <c r="N161" s="191"/>
      <c r="O161" s="31" t="s">
        <v>23</v>
      </c>
      <c r="P161" s="191"/>
      <c r="Q161" s="191"/>
      <c r="R161" s="191"/>
      <c r="S161" s="191"/>
      <c r="T161" s="191"/>
      <c r="U161" s="191"/>
      <c r="V161" s="191"/>
      <c r="W161" s="191"/>
      <c r="X161" s="191"/>
      <c r="Y161" s="181"/>
    </row>
    <row r="162" spans="1:25" ht="24.75" customHeight="1" x14ac:dyDescent="0.2">
      <c r="A162" s="274"/>
      <c r="B162" s="275"/>
      <c r="C162" s="283"/>
      <c r="D162" s="82">
        <v>36</v>
      </c>
      <c r="E162" s="192" t="s">
        <v>22</v>
      </c>
      <c r="F162" s="191"/>
      <c r="G162" s="191"/>
      <c r="H162" s="191"/>
      <c r="I162" s="191"/>
      <c r="J162" s="191"/>
      <c r="K162" s="191"/>
      <c r="L162" s="191"/>
      <c r="M162" s="191"/>
      <c r="N162" s="191"/>
      <c r="O162" s="177">
        <f>D162*0.9</f>
        <v>32.4</v>
      </c>
      <c r="P162" s="207" t="s">
        <v>22</v>
      </c>
      <c r="Q162" s="205"/>
      <c r="R162" s="205"/>
      <c r="S162" s="205"/>
      <c r="T162" s="205"/>
      <c r="U162" s="205"/>
      <c r="V162" s="205"/>
      <c r="W162" s="205"/>
      <c r="X162" s="205"/>
      <c r="Y162" s="208"/>
    </row>
    <row r="163" spans="1:25" ht="24.75" customHeight="1" x14ac:dyDescent="0.2">
      <c r="A163" s="274"/>
      <c r="B163" s="275"/>
      <c r="C163" s="283"/>
      <c r="D163" s="51">
        <v>38</v>
      </c>
      <c r="E163" s="51">
        <v>18</v>
      </c>
      <c r="F163" s="298" t="s">
        <v>21</v>
      </c>
      <c r="G163" s="279"/>
      <c r="H163" s="191"/>
      <c r="I163" s="191"/>
      <c r="J163" s="191"/>
      <c r="K163" s="191"/>
      <c r="L163" s="191"/>
      <c r="M163" s="191"/>
      <c r="N163" s="191"/>
      <c r="O163" s="177">
        <f t="shared" ref="O163:O170" si="3">D163*0.9</f>
        <v>34.200000000000003</v>
      </c>
      <c r="P163" s="177">
        <f>E163*0.9</f>
        <v>16.2</v>
      </c>
      <c r="Q163" s="307" t="s">
        <v>21</v>
      </c>
      <c r="R163" s="303"/>
      <c r="S163" s="205"/>
      <c r="T163" s="205"/>
      <c r="U163" s="205"/>
      <c r="V163" s="205"/>
      <c r="W163" s="205"/>
      <c r="X163" s="205"/>
      <c r="Y163" s="208"/>
    </row>
    <row r="164" spans="1:25" ht="24.75" customHeight="1" x14ac:dyDescent="0.2">
      <c r="A164" s="274"/>
      <c r="B164" s="275"/>
      <c r="C164" s="283"/>
      <c r="D164" s="51">
        <v>54</v>
      </c>
      <c r="E164" s="51">
        <v>36</v>
      </c>
      <c r="F164" s="12">
        <v>18</v>
      </c>
      <c r="G164" s="298" t="s">
        <v>20</v>
      </c>
      <c r="H164" s="279"/>
      <c r="I164" s="191"/>
      <c r="J164" s="191"/>
      <c r="K164" s="191"/>
      <c r="L164" s="191"/>
      <c r="M164" s="191"/>
      <c r="N164" s="191"/>
      <c r="O164" s="177">
        <f t="shared" si="3"/>
        <v>48.6</v>
      </c>
      <c r="P164" s="177">
        <f t="shared" ref="P164:P170" si="4">E164*0.9</f>
        <v>32.4</v>
      </c>
      <c r="Q164" s="177">
        <f>F164*0.9</f>
        <v>16.2</v>
      </c>
      <c r="R164" s="307" t="s">
        <v>20</v>
      </c>
      <c r="S164" s="303"/>
      <c r="T164" s="205"/>
      <c r="U164" s="205"/>
      <c r="V164" s="205"/>
      <c r="W164" s="205"/>
      <c r="X164" s="205"/>
      <c r="Y164" s="208"/>
    </row>
    <row r="165" spans="1:25" ht="24.75" customHeight="1" x14ac:dyDescent="0.2">
      <c r="A165" s="274"/>
      <c r="B165" s="275"/>
      <c r="C165" s="283"/>
      <c r="D165" s="51">
        <v>65</v>
      </c>
      <c r="E165" s="51">
        <v>51</v>
      </c>
      <c r="F165" s="12">
        <v>33</v>
      </c>
      <c r="G165" s="12">
        <v>15</v>
      </c>
      <c r="H165" s="298" t="s">
        <v>73</v>
      </c>
      <c r="I165" s="279"/>
      <c r="J165" s="191"/>
      <c r="K165" s="191"/>
      <c r="L165" s="191"/>
      <c r="M165" s="191"/>
      <c r="N165" s="191"/>
      <c r="O165" s="177">
        <f t="shared" si="3"/>
        <v>58.5</v>
      </c>
      <c r="P165" s="177">
        <f t="shared" si="4"/>
        <v>45.9</v>
      </c>
      <c r="Q165" s="177">
        <f t="shared" ref="Q165:Q170" si="5">F165*0.9</f>
        <v>29.7</v>
      </c>
      <c r="R165" s="177">
        <f>G165*0.9</f>
        <v>13.5</v>
      </c>
      <c r="S165" s="307" t="s">
        <v>73</v>
      </c>
      <c r="T165" s="303"/>
      <c r="U165" s="205"/>
      <c r="V165" s="205"/>
      <c r="W165" s="205"/>
      <c r="X165" s="205"/>
      <c r="Y165" s="208"/>
    </row>
    <row r="166" spans="1:25" ht="24.75" customHeight="1" x14ac:dyDescent="0.2">
      <c r="A166" s="274"/>
      <c r="B166" s="275"/>
      <c r="C166" s="283"/>
      <c r="D166" s="51">
        <v>85</v>
      </c>
      <c r="E166" s="51">
        <v>71</v>
      </c>
      <c r="F166" s="12">
        <v>53</v>
      </c>
      <c r="G166" s="12">
        <v>35</v>
      </c>
      <c r="H166" s="12">
        <v>20</v>
      </c>
      <c r="I166" s="298" t="s">
        <v>19</v>
      </c>
      <c r="J166" s="279"/>
      <c r="K166" s="191"/>
      <c r="L166" s="191"/>
      <c r="M166" s="191"/>
      <c r="N166" s="191"/>
      <c r="O166" s="177">
        <f t="shared" si="3"/>
        <v>76.5</v>
      </c>
      <c r="P166" s="177">
        <f t="shared" si="4"/>
        <v>63.9</v>
      </c>
      <c r="Q166" s="177">
        <f t="shared" si="5"/>
        <v>47.7</v>
      </c>
      <c r="R166" s="177">
        <f t="shared" ref="R166:R170" si="6">G166*0.9</f>
        <v>31.5</v>
      </c>
      <c r="S166" s="177">
        <f>H166*0.9</f>
        <v>18</v>
      </c>
      <c r="T166" s="307" t="s">
        <v>19</v>
      </c>
      <c r="U166" s="303"/>
      <c r="V166" s="205"/>
      <c r="W166" s="205"/>
      <c r="X166" s="205"/>
      <c r="Y166" s="208"/>
    </row>
    <row r="167" spans="1:25" ht="24.75" customHeight="1" x14ac:dyDescent="0.2">
      <c r="A167" s="274"/>
      <c r="B167" s="275"/>
      <c r="C167" s="283"/>
      <c r="D167" s="51">
        <v>99</v>
      </c>
      <c r="E167" s="51">
        <v>85</v>
      </c>
      <c r="F167" s="12">
        <v>67</v>
      </c>
      <c r="G167" s="12">
        <v>49</v>
      </c>
      <c r="H167" s="12">
        <v>34</v>
      </c>
      <c r="I167" s="12">
        <v>14</v>
      </c>
      <c r="J167" s="298" t="s">
        <v>16</v>
      </c>
      <c r="K167" s="279"/>
      <c r="L167" s="191"/>
      <c r="M167" s="191"/>
      <c r="N167" s="191"/>
      <c r="O167" s="177">
        <f t="shared" si="3"/>
        <v>89.100000000000009</v>
      </c>
      <c r="P167" s="177">
        <f t="shared" si="4"/>
        <v>76.5</v>
      </c>
      <c r="Q167" s="177">
        <f t="shared" si="5"/>
        <v>60.300000000000004</v>
      </c>
      <c r="R167" s="177">
        <f t="shared" si="6"/>
        <v>44.1</v>
      </c>
      <c r="S167" s="177">
        <f t="shared" ref="S167:S170" si="7">H167*0.9</f>
        <v>30.6</v>
      </c>
      <c r="T167" s="177">
        <f>I167*0.9</f>
        <v>12.6</v>
      </c>
      <c r="U167" s="307" t="s">
        <v>16</v>
      </c>
      <c r="V167" s="303"/>
      <c r="W167" s="205"/>
      <c r="X167" s="205"/>
      <c r="Y167" s="208"/>
    </row>
    <row r="168" spans="1:25" ht="24.75" customHeight="1" x14ac:dyDescent="0.2">
      <c r="A168" s="274"/>
      <c r="B168" s="275"/>
      <c r="C168" s="283"/>
      <c r="D168" s="51">
        <v>109</v>
      </c>
      <c r="E168" s="51">
        <v>95</v>
      </c>
      <c r="F168" s="12">
        <v>77</v>
      </c>
      <c r="G168" s="12">
        <v>59</v>
      </c>
      <c r="H168" s="12">
        <v>44</v>
      </c>
      <c r="I168" s="12">
        <v>24</v>
      </c>
      <c r="J168" s="12">
        <v>18</v>
      </c>
      <c r="K168" s="298" t="s">
        <v>74</v>
      </c>
      <c r="L168" s="279"/>
      <c r="M168" s="191"/>
      <c r="N168" s="191"/>
      <c r="O168" s="177">
        <f t="shared" si="3"/>
        <v>98.100000000000009</v>
      </c>
      <c r="P168" s="177">
        <f t="shared" si="4"/>
        <v>85.5</v>
      </c>
      <c r="Q168" s="177">
        <f t="shared" si="5"/>
        <v>69.3</v>
      </c>
      <c r="R168" s="177">
        <f t="shared" si="6"/>
        <v>53.1</v>
      </c>
      <c r="S168" s="177">
        <f t="shared" si="7"/>
        <v>39.6</v>
      </c>
      <c r="T168" s="177">
        <f t="shared" ref="T168:T170" si="8">I168*0.9</f>
        <v>21.6</v>
      </c>
      <c r="U168" s="177">
        <f>J168*0.9</f>
        <v>16.2</v>
      </c>
      <c r="V168" s="307" t="s">
        <v>74</v>
      </c>
      <c r="W168" s="303"/>
      <c r="X168" s="205"/>
      <c r="Y168" s="208"/>
    </row>
    <row r="169" spans="1:25" ht="24.75" customHeight="1" x14ac:dyDescent="0.2">
      <c r="A169" s="274"/>
      <c r="B169" s="275"/>
      <c r="C169" s="283"/>
      <c r="D169" s="51">
        <v>124</v>
      </c>
      <c r="E169" s="51">
        <v>110</v>
      </c>
      <c r="F169" s="12">
        <v>92</v>
      </c>
      <c r="G169" s="12">
        <v>74</v>
      </c>
      <c r="H169" s="12">
        <v>59</v>
      </c>
      <c r="I169" s="12">
        <v>39</v>
      </c>
      <c r="J169" s="51">
        <v>25</v>
      </c>
      <c r="K169" s="25">
        <v>15</v>
      </c>
      <c r="L169" s="279" t="s">
        <v>75</v>
      </c>
      <c r="M169" s="279"/>
      <c r="O169" s="177">
        <f t="shared" si="3"/>
        <v>111.60000000000001</v>
      </c>
      <c r="P169" s="177">
        <f t="shared" si="4"/>
        <v>99</v>
      </c>
      <c r="Q169" s="177">
        <f t="shared" si="5"/>
        <v>82.8</v>
      </c>
      <c r="R169" s="177">
        <f t="shared" si="6"/>
        <v>66.600000000000009</v>
      </c>
      <c r="S169" s="177">
        <f t="shared" si="7"/>
        <v>53.1</v>
      </c>
      <c r="T169" s="177">
        <f t="shared" si="8"/>
        <v>35.1</v>
      </c>
      <c r="U169" s="177">
        <f t="shared" ref="U169:U170" si="9">J169*0.9</f>
        <v>22.5</v>
      </c>
      <c r="V169" s="177">
        <f>K169*0.9</f>
        <v>13.5</v>
      </c>
      <c r="W169" s="302" t="s">
        <v>75</v>
      </c>
      <c r="X169" s="303"/>
      <c r="Y169" s="178"/>
    </row>
    <row r="170" spans="1:25" ht="24.75" customHeight="1" x14ac:dyDescent="0.2">
      <c r="A170" s="274"/>
      <c r="B170" s="275"/>
      <c r="C170" s="283"/>
      <c r="D170" s="51">
        <v>127</v>
      </c>
      <c r="E170" s="51">
        <v>113</v>
      </c>
      <c r="F170" s="12">
        <v>93</v>
      </c>
      <c r="G170" s="12">
        <v>77</v>
      </c>
      <c r="H170" s="12">
        <v>62</v>
      </c>
      <c r="I170" s="12">
        <v>42</v>
      </c>
      <c r="J170" s="51">
        <v>28</v>
      </c>
      <c r="K170" s="25">
        <v>18</v>
      </c>
      <c r="L170" s="25">
        <v>10</v>
      </c>
      <c r="M170" s="279" t="s">
        <v>76</v>
      </c>
      <c r="N170" s="279"/>
      <c r="O170" s="177">
        <f t="shared" si="3"/>
        <v>114.3</v>
      </c>
      <c r="P170" s="177">
        <f t="shared" si="4"/>
        <v>101.7</v>
      </c>
      <c r="Q170" s="177">
        <f t="shared" si="5"/>
        <v>83.7</v>
      </c>
      <c r="R170" s="177">
        <f t="shared" si="6"/>
        <v>69.3</v>
      </c>
      <c r="S170" s="177">
        <f t="shared" si="7"/>
        <v>55.800000000000004</v>
      </c>
      <c r="T170" s="177">
        <f t="shared" si="8"/>
        <v>37.800000000000004</v>
      </c>
      <c r="U170" s="177">
        <f t="shared" si="9"/>
        <v>25.2</v>
      </c>
      <c r="V170" s="177">
        <f>K170*0.9</f>
        <v>16.2</v>
      </c>
      <c r="W170" s="177">
        <f>L170*0.9</f>
        <v>9</v>
      </c>
      <c r="X170" s="302" t="s">
        <v>76</v>
      </c>
      <c r="Y170" s="314"/>
    </row>
    <row r="171" spans="1:25" ht="24.75" customHeight="1" x14ac:dyDescent="0.2">
      <c r="A171" s="276"/>
      <c r="B171" s="277"/>
      <c r="C171" s="294"/>
      <c r="D171" s="13" t="s">
        <v>337</v>
      </c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52"/>
    </row>
    <row r="172" spans="1:25" ht="40.5" customHeight="1" x14ac:dyDescent="0.2">
      <c r="A172" s="272">
        <v>30</v>
      </c>
      <c r="B172" s="273"/>
      <c r="C172" s="282" t="s">
        <v>526</v>
      </c>
      <c r="D172" s="361" t="s">
        <v>235</v>
      </c>
      <c r="E172" s="286"/>
      <c r="F172" s="286"/>
      <c r="G172" s="286"/>
      <c r="H172" s="286" t="s">
        <v>509</v>
      </c>
      <c r="I172" s="286"/>
      <c r="J172" s="286"/>
      <c r="K172" s="286" t="s">
        <v>495</v>
      </c>
      <c r="L172" s="286"/>
      <c r="M172" s="286"/>
      <c r="N172" s="286"/>
      <c r="O172" s="188"/>
      <c r="P172" s="286"/>
      <c r="Q172" s="286"/>
      <c r="R172" s="286"/>
      <c r="S172" s="188"/>
      <c r="T172" s="188"/>
      <c r="U172" s="188"/>
      <c r="V172" s="188"/>
      <c r="W172" s="188"/>
      <c r="X172" s="188"/>
      <c r="Y172" s="206"/>
    </row>
    <row r="173" spans="1:25" ht="24.75" customHeight="1" x14ac:dyDescent="0.2">
      <c r="A173" s="274"/>
      <c r="B173" s="275"/>
      <c r="C173" s="293"/>
      <c r="D173" s="367" t="s">
        <v>8</v>
      </c>
      <c r="E173" s="290"/>
      <c r="F173" s="290"/>
      <c r="G173" s="290"/>
      <c r="H173" s="290"/>
      <c r="I173" s="290"/>
      <c r="J173" s="290"/>
      <c r="K173" s="191"/>
      <c r="L173" s="290" t="s">
        <v>18</v>
      </c>
      <c r="M173" s="290"/>
      <c r="N173" s="290"/>
      <c r="O173" s="290"/>
      <c r="P173" s="290"/>
      <c r="Q173" s="290"/>
      <c r="R173" s="290"/>
      <c r="S173" s="290"/>
      <c r="T173" s="191"/>
      <c r="U173" s="191"/>
      <c r="V173" s="191"/>
      <c r="W173" s="191"/>
      <c r="X173" s="191"/>
      <c r="Y173" s="229"/>
    </row>
    <row r="174" spans="1:25" ht="29.25" customHeight="1" x14ac:dyDescent="0.2">
      <c r="A174" s="274"/>
      <c r="B174" s="275"/>
      <c r="C174" s="293"/>
      <c r="D174" s="53" t="s">
        <v>556</v>
      </c>
      <c r="E174" s="191"/>
      <c r="F174" s="191"/>
      <c r="G174" s="191"/>
      <c r="H174" s="191"/>
      <c r="I174" s="191"/>
      <c r="J174" s="191"/>
      <c r="K174" s="191"/>
      <c r="L174" s="290" t="s">
        <v>534</v>
      </c>
      <c r="M174" s="290"/>
      <c r="N174" s="191"/>
      <c r="O174" s="191"/>
      <c r="P174" s="191"/>
      <c r="Q174" s="191"/>
      <c r="R174" s="191"/>
      <c r="S174" s="54"/>
      <c r="T174" s="191"/>
      <c r="U174" s="191"/>
      <c r="V174" s="191"/>
      <c r="X174" s="191"/>
      <c r="Y174" s="229"/>
    </row>
    <row r="175" spans="1:25" ht="24.75" customHeight="1" x14ac:dyDescent="0.2">
      <c r="A175" s="274"/>
      <c r="B175" s="275"/>
      <c r="C175" s="293"/>
      <c r="D175" s="55">
        <v>36</v>
      </c>
      <c r="E175" s="191" t="s">
        <v>557</v>
      </c>
      <c r="F175" s="191"/>
      <c r="G175" s="191"/>
      <c r="H175" s="191"/>
      <c r="I175" s="191"/>
      <c r="J175" s="191"/>
      <c r="L175" s="69" t="s">
        <v>346</v>
      </c>
      <c r="M175" s="211" t="s">
        <v>557</v>
      </c>
      <c r="N175" s="211"/>
      <c r="O175" s="211"/>
      <c r="P175" s="211"/>
      <c r="Q175" s="211"/>
      <c r="R175" s="211"/>
      <c r="S175" s="54"/>
      <c r="X175" s="191"/>
      <c r="Y175" s="229"/>
    </row>
    <row r="176" spans="1:25" ht="24.75" customHeight="1" x14ac:dyDescent="0.2">
      <c r="A176" s="274"/>
      <c r="B176" s="275"/>
      <c r="C176" s="293"/>
      <c r="D176" s="55">
        <v>51</v>
      </c>
      <c r="E176" s="5">
        <v>16</v>
      </c>
      <c r="F176" s="191" t="s">
        <v>26</v>
      </c>
      <c r="G176" s="191"/>
      <c r="H176" s="191"/>
      <c r="I176" s="191"/>
      <c r="J176" s="191"/>
      <c r="L176" s="69" t="s">
        <v>419</v>
      </c>
      <c r="M176" s="69" t="s">
        <v>542</v>
      </c>
      <c r="N176" s="211" t="s">
        <v>26</v>
      </c>
      <c r="O176" s="211"/>
      <c r="P176" s="211"/>
      <c r="Q176" s="211"/>
      <c r="R176" s="211"/>
      <c r="S176" s="54"/>
      <c r="X176" s="191"/>
      <c r="Y176" s="229"/>
    </row>
    <row r="177" spans="1:26" ht="24.75" customHeight="1" x14ac:dyDescent="0.2">
      <c r="A177" s="274"/>
      <c r="B177" s="275"/>
      <c r="C177" s="293"/>
      <c r="D177" s="55">
        <v>60</v>
      </c>
      <c r="E177" s="5">
        <v>28</v>
      </c>
      <c r="F177" s="5">
        <v>11</v>
      </c>
      <c r="G177" s="290" t="s">
        <v>27</v>
      </c>
      <c r="H177" s="290"/>
      <c r="I177" s="191"/>
      <c r="J177" s="191"/>
      <c r="L177" s="69" t="s">
        <v>479</v>
      </c>
      <c r="M177" s="69" t="s">
        <v>443</v>
      </c>
      <c r="N177" s="69" t="s">
        <v>341</v>
      </c>
      <c r="O177" s="362" t="s">
        <v>27</v>
      </c>
      <c r="P177" s="362"/>
      <c r="Q177" s="211"/>
      <c r="R177" s="211"/>
      <c r="S177" s="54"/>
      <c r="X177" s="191"/>
      <c r="Y177" s="229"/>
    </row>
    <row r="178" spans="1:26" ht="24.75" customHeight="1" x14ac:dyDescent="0.2">
      <c r="A178" s="274"/>
      <c r="B178" s="275"/>
      <c r="C178" s="293"/>
      <c r="D178" s="55">
        <v>73</v>
      </c>
      <c r="E178" s="5">
        <v>43</v>
      </c>
      <c r="F178" s="5">
        <v>26</v>
      </c>
      <c r="G178" s="5">
        <v>15</v>
      </c>
      <c r="H178" s="290" t="s">
        <v>28</v>
      </c>
      <c r="I178" s="290"/>
      <c r="J178" s="191"/>
      <c r="L178" s="69" t="s">
        <v>399</v>
      </c>
      <c r="M178" s="69" t="s">
        <v>558</v>
      </c>
      <c r="N178" s="69" t="s">
        <v>413</v>
      </c>
      <c r="O178" s="69" t="s">
        <v>428</v>
      </c>
      <c r="P178" s="362" t="s">
        <v>28</v>
      </c>
      <c r="Q178" s="362"/>
      <c r="R178" s="211"/>
      <c r="S178" s="54"/>
      <c r="X178" s="191"/>
      <c r="Y178" s="229"/>
    </row>
    <row r="179" spans="1:26" ht="24.75" customHeight="1" x14ac:dyDescent="0.2">
      <c r="A179" s="274"/>
      <c r="B179" s="275"/>
      <c r="C179" s="293"/>
      <c r="D179" s="55">
        <v>87</v>
      </c>
      <c r="E179" s="5">
        <v>56</v>
      </c>
      <c r="F179" s="5">
        <v>39</v>
      </c>
      <c r="G179" s="5">
        <v>27</v>
      </c>
      <c r="H179" s="5">
        <v>12</v>
      </c>
      <c r="I179" s="290" t="s">
        <v>29</v>
      </c>
      <c r="J179" s="290"/>
      <c r="L179" s="69" t="s">
        <v>373</v>
      </c>
      <c r="M179" s="69" t="s">
        <v>362</v>
      </c>
      <c r="N179" s="69" t="s">
        <v>424</v>
      </c>
      <c r="O179" s="69" t="s">
        <v>361</v>
      </c>
      <c r="P179" s="69" t="s">
        <v>339</v>
      </c>
      <c r="Q179" s="362" t="s">
        <v>29</v>
      </c>
      <c r="R179" s="362"/>
      <c r="S179" s="54"/>
      <c r="X179" s="191"/>
      <c r="Y179" s="229"/>
    </row>
    <row r="180" spans="1:26" ht="24.75" customHeight="1" x14ac:dyDescent="0.2">
      <c r="A180" s="274"/>
      <c r="B180" s="275"/>
      <c r="C180" s="293"/>
      <c r="D180" s="55">
        <v>106</v>
      </c>
      <c r="E180" s="5">
        <v>76</v>
      </c>
      <c r="F180" s="5">
        <v>59</v>
      </c>
      <c r="G180" s="5">
        <v>47</v>
      </c>
      <c r="H180" s="5">
        <v>32</v>
      </c>
      <c r="I180" s="5">
        <v>20</v>
      </c>
      <c r="J180" s="191" t="s">
        <v>30</v>
      </c>
      <c r="L180" s="69" t="s">
        <v>400</v>
      </c>
      <c r="M180" s="69" t="s">
        <v>364</v>
      </c>
      <c r="N180" s="69" t="s">
        <v>456</v>
      </c>
      <c r="O180" s="69" t="s">
        <v>398</v>
      </c>
      <c r="P180" s="69" t="s">
        <v>350</v>
      </c>
      <c r="Q180" s="69" t="s">
        <v>559</v>
      </c>
      <c r="R180" s="211" t="s">
        <v>30</v>
      </c>
      <c r="S180" s="54"/>
      <c r="X180" s="191"/>
      <c r="Y180" s="229"/>
    </row>
    <row r="181" spans="1:26" ht="24.75" customHeight="1" x14ac:dyDescent="0.2">
      <c r="A181" s="276"/>
      <c r="B181" s="277"/>
      <c r="C181" s="294"/>
      <c r="D181" s="13" t="s">
        <v>502</v>
      </c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5"/>
    </row>
    <row r="182" spans="1:26" ht="39" customHeight="1" x14ac:dyDescent="0.2">
      <c r="A182" s="56"/>
      <c r="B182" s="57">
        <v>31</v>
      </c>
      <c r="C182" s="247" t="s">
        <v>78</v>
      </c>
      <c r="D182" s="50" t="s">
        <v>236</v>
      </c>
      <c r="E182" s="7"/>
      <c r="F182" s="7"/>
      <c r="G182" s="7"/>
      <c r="H182" s="286" t="s">
        <v>472</v>
      </c>
      <c r="I182" s="286"/>
      <c r="J182" s="286"/>
      <c r="K182" s="286" t="s">
        <v>228</v>
      </c>
      <c r="L182" s="286"/>
      <c r="M182" s="286"/>
      <c r="N182" s="286"/>
      <c r="O182" s="188"/>
      <c r="P182" s="286"/>
      <c r="Q182" s="286"/>
      <c r="R182" s="286"/>
      <c r="S182" s="58"/>
      <c r="T182" s="188"/>
      <c r="U182" s="188"/>
      <c r="V182" s="188"/>
      <c r="W182" s="188"/>
      <c r="X182" s="188"/>
      <c r="Y182" s="206"/>
    </row>
    <row r="183" spans="1:26" ht="24.75" customHeight="1" x14ac:dyDescent="0.2">
      <c r="A183" s="47"/>
      <c r="B183" s="59"/>
      <c r="C183" s="248"/>
      <c r="D183" s="291" t="s">
        <v>8</v>
      </c>
      <c r="E183" s="290"/>
      <c r="F183" s="290"/>
      <c r="G183" s="290"/>
      <c r="H183" s="191"/>
      <c r="I183" s="290" t="s">
        <v>18</v>
      </c>
      <c r="J183" s="290"/>
      <c r="K183" s="290"/>
      <c r="L183" s="290"/>
      <c r="M183" s="290"/>
      <c r="N183" s="191"/>
      <c r="R183" s="191"/>
      <c r="S183" s="228"/>
      <c r="T183" s="191"/>
      <c r="U183" s="191"/>
      <c r="V183" s="191"/>
      <c r="W183" s="191"/>
      <c r="X183" s="191"/>
      <c r="Y183" s="229"/>
    </row>
    <row r="184" spans="1:26" ht="24.75" customHeight="1" x14ac:dyDescent="0.2">
      <c r="A184" s="47"/>
      <c r="B184" s="59"/>
      <c r="C184" s="42"/>
      <c r="D184" s="350" t="s">
        <v>1</v>
      </c>
      <c r="E184" s="351"/>
      <c r="F184" s="3"/>
      <c r="G184" s="3"/>
      <c r="I184" s="351" t="s">
        <v>1</v>
      </c>
      <c r="J184" s="351"/>
      <c r="K184" s="3"/>
      <c r="L184" s="3"/>
      <c r="M184" s="191"/>
      <c r="N184" s="191"/>
      <c r="O184" s="191"/>
      <c r="P184" s="191"/>
      <c r="R184" s="191"/>
      <c r="S184" s="228"/>
      <c r="T184" s="191"/>
      <c r="U184" s="191"/>
      <c r="V184" s="191"/>
      <c r="W184" s="191"/>
      <c r="X184" s="191"/>
      <c r="Y184" s="229"/>
    </row>
    <row r="185" spans="1:26" ht="24.75" customHeight="1" x14ac:dyDescent="0.2">
      <c r="A185" s="47"/>
      <c r="B185" s="59"/>
      <c r="C185" s="42"/>
      <c r="D185" s="5">
        <v>45</v>
      </c>
      <c r="E185" s="217" t="s">
        <v>2</v>
      </c>
      <c r="F185" s="191"/>
      <c r="G185" s="191"/>
      <c r="I185" s="4">
        <v>43</v>
      </c>
      <c r="J185" s="217" t="s">
        <v>2</v>
      </c>
      <c r="K185" s="191"/>
      <c r="L185" s="191"/>
      <c r="R185" s="191"/>
      <c r="S185" s="228"/>
      <c r="T185" s="191"/>
      <c r="U185" s="191"/>
      <c r="V185" s="191"/>
      <c r="W185" s="191"/>
      <c r="X185" s="191"/>
      <c r="Y185" s="229"/>
    </row>
    <row r="186" spans="1:26" ht="24.75" customHeight="1" x14ac:dyDescent="0.2">
      <c r="A186" s="47"/>
      <c r="B186" s="59"/>
      <c r="C186" s="42"/>
      <c r="D186" s="4">
        <v>45</v>
      </c>
      <c r="E186" s="5">
        <v>45</v>
      </c>
      <c r="F186" s="305" t="s">
        <v>3</v>
      </c>
      <c r="G186" s="306"/>
      <c r="I186" s="4">
        <v>43</v>
      </c>
      <c r="J186" s="5">
        <v>43</v>
      </c>
      <c r="K186" s="305" t="s">
        <v>3</v>
      </c>
      <c r="L186" s="306"/>
      <c r="R186" s="191"/>
      <c r="S186" s="228"/>
      <c r="T186" s="191"/>
      <c r="U186" s="191"/>
      <c r="V186" s="191"/>
      <c r="W186" s="191"/>
      <c r="X186" s="191"/>
      <c r="Y186" s="229"/>
    </row>
    <row r="187" spans="1:26" ht="24.75" customHeight="1" x14ac:dyDescent="0.2">
      <c r="A187" s="47"/>
      <c r="B187" s="59"/>
      <c r="C187" s="42"/>
      <c r="D187" s="4">
        <v>61</v>
      </c>
      <c r="E187" s="5">
        <v>45</v>
      </c>
      <c r="F187" s="5">
        <v>45</v>
      </c>
      <c r="G187" s="305" t="s">
        <v>31</v>
      </c>
      <c r="H187" s="410"/>
      <c r="I187" s="4">
        <v>57</v>
      </c>
      <c r="J187" s="5">
        <v>43</v>
      </c>
      <c r="K187" s="5">
        <v>43</v>
      </c>
      <c r="L187" s="305" t="s">
        <v>31</v>
      </c>
      <c r="M187" s="306"/>
      <c r="R187" s="191"/>
      <c r="S187" s="228"/>
      <c r="T187" s="191"/>
      <c r="U187" s="191"/>
      <c r="V187" s="191"/>
      <c r="W187" s="191"/>
      <c r="X187" s="191"/>
      <c r="Y187" s="229"/>
    </row>
    <row r="188" spans="1:26" ht="24.75" customHeight="1" x14ac:dyDescent="0.2">
      <c r="A188" s="47"/>
      <c r="B188" s="59"/>
      <c r="C188" s="248"/>
      <c r="D188" s="249" t="s">
        <v>504</v>
      </c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228"/>
      <c r="S188" s="228"/>
      <c r="T188" s="191"/>
      <c r="U188" s="191"/>
      <c r="V188" s="191"/>
      <c r="W188" s="191"/>
      <c r="X188" s="191"/>
      <c r="Y188" s="229"/>
    </row>
    <row r="189" spans="1:26" ht="43.5" customHeight="1" x14ac:dyDescent="0.2">
      <c r="A189" s="272">
        <v>32</v>
      </c>
      <c r="B189" s="273"/>
      <c r="C189" s="282" t="s">
        <v>79</v>
      </c>
      <c r="D189" s="190" t="s">
        <v>32</v>
      </c>
      <c r="E189" s="6" t="s">
        <v>34</v>
      </c>
      <c r="F189" s="7"/>
      <c r="G189" s="7"/>
      <c r="H189" s="286" t="s">
        <v>33</v>
      </c>
      <c r="I189" s="286"/>
      <c r="J189" s="286"/>
      <c r="K189" s="286" t="s">
        <v>0</v>
      </c>
      <c r="L189" s="286"/>
      <c r="M189" s="286"/>
      <c r="N189" s="286"/>
      <c r="O189" s="188"/>
      <c r="P189" s="286"/>
      <c r="Q189" s="286"/>
      <c r="R189" s="286"/>
      <c r="S189" s="188"/>
      <c r="T189" s="188"/>
      <c r="U189" s="188"/>
      <c r="V189" s="188"/>
      <c r="W189" s="188"/>
      <c r="X189" s="188"/>
      <c r="Y189" s="206"/>
    </row>
    <row r="190" spans="1:26" ht="29.25" customHeight="1" x14ac:dyDescent="0.2">
      <c r="A190" s="274"/>
      <c r="B190" s="275"/>
      <c r="C190" s="293"/>
      <c r="D190" s="12">
        <v>36</v>
      </c>
      <c r="E190" s="83" t="s">
        <v>346</v>
      </c>
      <c r="F190" s="290"/>
      <c r="G190" s="290"/>
      <c r="H190" s="290" t="s">
        <v>43</v>
      </c>
      <c r="I190" s="290"/>
      <c r="J190" s="290"/>
      <c r="K190" s="290" t="s">
        <v>44</v>
      </c>
      <c r="L190" s="290"/>
      <c r="M190" s="290"/>
      <c r="N190" s="290"/>
      <c r="O190" s="191"/>
      <c r="P190" s="290"/>
      <c r="Q190" s="290"/>
      <c r="R190" s="290"/>
      <c r="S190" s="191"/>
      <c r="T190" s="191"/>
      <c r="U190" s="191"/>
      <c r="V190" s="191"/>
      <c r="W190" s="191"/>
      <c r="X190" s="191"/>
      <c r="Y190" s="229"/>
    </row>
    <row r="191" spans="1:26" ht="24.75" customHeight="1" x14ac:dyDescent="0.2">
      <c r="A191" s="276"/>
      <c r="B191" s="277"/>
      <c r="C191" s="294"/>
      <c r="D191" s="13" t="s">
        <v>337</v>
      </c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5"/>
    </row>
    <row r="192" spans="1:26" ht="42" customHeight="1" x14ac:dyDescent="0.2">
      <c r="A192" s="332">
        <v>33</v>
      </c>
      <c r="B192" s="333"/>
      <c r="C192" s="334" t="s">
        <v>528</v>
      </c>
      <c r="D192" s="26" t="s">
        <v>32</v>
      </c>
      <c r="E192" s="27" t="s">
        <v>34</v>
      </c>
      <c r="F192" s="335" t="s">
        <v>33</v>
      </c>
      <c r="G192" s="336"/>
      <c r="H192" s="336"/>
      <c r="I192" s="336"/>
      <c r="J192" s="336"/>
      <c r="K192" s="336" t="s">
        <v>0</v>
      </c>
      <c r="L192" s="336"/>
      <c r="M192" s="336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8"/>
      <c r="Z192" s="187"/>
    </row>
    <row r="193" spans="1:26" ht="18.75" customHeight="1" x14ac:dyDescent="0.2">
      <c r="A193" s="274"/>
      <c r="B193" s="275"/>
      <c r="C193" s="293"/>
      <c r="D193" s="288"/>
      <c r="E193" s="289"/>
      <c r="F193" s="191"/>
      <c r="G193" s="290" t="s">
        <v>43</v>
      </c>
      <c r="H193" s="290"/>
      <c r="I193" s="290"/>
      <c r="J193" s="10"/>
      <c r="K193" s="290" t="s">
        <v>44</v>
      </c>
      <c r="L193" s="290"/>
      <c r="M193" s="29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1"/>
      <c r="Z193" s="187"/>
    </row>
    <row r="194" spans="1:26" ht="24.75" customHeight="1" x14ac:dyDescent="0.25">
      <c r="A194" s="274"/>
      <c r="B194" s="275"/>
      <c r="C194" s="293"/>
      <c r="D194" s="12">
        <v>36</v>
      </c>
      <c r="E194" s="83" t="s">
        <v>346</v>
      </c>
      <c r="F194" s="291"/>
      <c r="G194" s="290"/>
      <c r="H194" s="290"/>
      <c r="I194" s="290"/>
      <c r="J194" s="290"/>
      <c r="K194" s="290"/>
      <c r="L194" s="290"/>
      <c r="M194" s="29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1"/>
      <c r="Z194" s="202"/>
    </row>
    <row r="195" spans="1:26" ht="24.75" customHeight="1" x14ac:dyDescent="0.25">
      <c r="A195" s="274"/>
      <c r="B195" s="275"/>
      <c r="C195" s="293"/>
      <c r="D195" s="227"/>
      <c r="E195" s="228"/>
      <c r="F195" s="191"/>
      <c r="G195" s="191"/>
      <c r="H195" s="191"/>
      <c r="I195" s="191"/>
      <c r="J195" s="191"/>
      <c r="K195" s="191"/>
      <c r="L195" s="191"/>
      <c r="M195" s="191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1"/>
      <c r="Z195" s="202"/>
    </row>
    <row r="196" spans="1:26" ht="24.75" customHeight="1" x14ac:dyDescent="0.2">
      <c r="A196" s="276"/>
      <c r="B196" s="277"/>
      <c r="C196" s="295"/>
      <c r="D196" s="13" t="s">
        <v>502</v>
      </c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5"/>
      <c r="Z196" s="187"/>
    </row>
    <row r="197" spans="1:26" ht="24.75" customHeight="1" x14ac:dyDescent="0.2">
      <c r="A197" s="272">
        <v>34</v>
      </c>
      <c r="B197" s="273"/>
      <c r="C197" s="250" t="s">
        <v>80</v>
      </c>
      <c r="D197" s="361" t="s">
        <v>315</v>
      </c>
      <c r="E197" s="286"/>
      <c r="F197" s="286"/>
      <c r="G197" s="286"/>
      <c r="H197" s="286" t="s">
        <v>33</v>
      </c>
      <c r="I197" s="286"/>
      <c r="J197" s="286"/>
      <c r="K197" s="286" t="s">
        <v>0</v>
      </c>
      <c r="L197" s="286"/>
      <c r="M197" s="286"/>
      <c r="N197" s="286"/>
      <c r="O197" s="188"/>
      <c r="P197" s="286"/>
      <c r="Q197" s="286"/>
      <c r="R197" s="286"/>
      <c r="S197" s="188"/>
      <c r="T197" s="188"/>
      <c r="U197" s="188"/>
      <c r="V197" s="188"/>
      <c r="W197" s="188"/>
      <c r="X197" s="188"/>
      <c r="Y197" s="206"/>
    </row>
    <row r="198" spans="1:26" ht="24.75" customHeight="1" x14ac:dyDescent="0.2">
      <c r="A198" s="274"/>
      <c r="B198" s="275"/>
      <c r="D198" s="192" t="s">
        <v>81</v>
      </c>
      <c r="E198" s="191"/>
      <c r="F198" s="191"/>
      <c r="G198" s="191"/>
      <c r="H198" s="290" t="s">
        <v>40</v>
      </c>
      <c r="I198" s="290"/>
      <c r="J198" s="290"/>
      <c r="K198" s="290" t="s">
        <v>82</v>
      </c>
      <c r="L198" s="290"/>
      <c r="M198" s="290"/>
      <c r="N198" s="290"/>
      <c r="O198" s="191"/>
      <c r="P198" s="290"/>
      <c r="Q198" s="290"/>
      <c r="R198" s="290"/>
      <c r="S198" s="191"/>
      <c r="T198" s="191"/>
      <c r="U198" s="191"/>
      <c r="V198" s="191"/>
      <c r="W198" s="191"/>
      <c r="X198" s="191"/>
      <c r="Y198" s="229"/>
    </row>
    <row r="199" spans="1:26" ht="24.75" customHeight="1" x14ac:dyDescent="0.2">
      <c r="A199" s="274"/>
      <c r="B199" s="275"/>
      <c r="C199" s="355"/>
      <c r="D199" s="25">
        <v>40</v>
      </c>
      <c r="E199" s="191" t="s">
        <v>83</v>
      </c>
      <c r="F199" s="191"/>
      <c r="H199" s="191"/>
      <c r="I199" s="191"/>
      <c r="J199" s="191"/>
      <c r="K199" s="191"/>
      <c r="L199" s="191"/>
      <c r="M199" s="191"/>
      <c r="N199" s="191"/>
      <c r="O199" s="191"/>
      <c r="P199" s="191"/>
      <c r="Q199" s="191"/>
      <c r="R199" s="191"/>
      <c r="S199" s="191"/>
      <c r="T199" s="191"/>
      <c r="U199" s="191"/>
      <c r="V199" s="191"/>
      <c r="W199" s="191"/>
      <c r="X199" s="191"/>
      <c r="Y199" s="181"/>
    </row>
    <row r="200" spans="1:26" ht="24.75" customHeight="1" x14ac:dyDescent="0.2">
      <c r="A200" s="274"/>
      <c r="B200" s="275"/>
      <c r="C200" s="355"/>
      <c r="D200" s="25">
        <v>80</v>
      </c>
      <c r="E200" s="25">
        <v>40</v>
      </c>
      <c r="F200" s="279" t="s">
        <v>84</v>
      </c>
      <c r="G200" s="279"/>
      <c r="I200" s="191"/>
      <c r="J200" s="191"/>
      <c r="K200" s="191"/>
      <c r="L200" s="191"/>
      <c r="M200" s="191"/>
      <c r="N200" s="191"/>
      <c r="O200" s="191"/>
      <c r="P200" s="191"/>
      <c r="Q200" s="191"/>
      <c r="R200" s="191"/>
      <c r="S200" s="191"/>
      <c r="T200" s="191"/>
      <c r="U200" s="191"/>
      <c r="V200" s="191"/>
      <c r="W200" s="191"/>
      <c r="X200" s="191"/>
      <c r="Y200" s="181"/>
    </row>
    <row r="201" spans="1:26" ht="24.75" customHeight="1" x14ac:dyDescent="0.2">
      <c r="A201" s="274"/>
      <c r="B201" s="275"/>
      <c r="C201" s="355"/>
      <c r="D201" s="25">
        <v>110</v>
      </c>
      <c r="E201" s="60">
        <v>80</v>
      </c>
      <c r="F201" s="25">
        <v>40</v>
      </c>
      <c r="G201" s="304" t="s">
        <v>85</v>
      </c>
      <c r="H201" s="279"/>
      <c r="I201" s="9"/>
      <c r="J201" s="191"/>
      <c r="K201" s="191"/>
      <c r="L201" s="191"/>
      <c r="M201" s="191"/>
      <c r="N201" s="191"/>
      <c r="O201" s="191"/>
      <c r="P201" s="191"/>
      <c r="Q201" s="191"/>
      <c r="R201" s="191"/>
      <c r="S201" s="191"/>
      <c r="T201" s="191"/>
      <c r="U201" s="191"/>
      <c r="V201" s="191"/>
      <c r="W201" s="191"/>
      <c r="X201" s="191"/>
      <c r="Y201" s="181"/>
    </row>
    <row r="202" spans="1:26" ht="24.75" customHeight="1" x14ac:dyDescent="0.2">
      <c r="A202" s="274"/>
      <c r="B202" s="275"/>
      <c r="C202" s="355"/>
      <c r="D202" s="364" t="s">
        <v>511</v>
      </c>
      <c r="E202" s="364"/>
      <c r="F202" s="228"/>
      <c r="G202" s="187"/>
      <c r="H202" s="187"/>
      <c r="I202" s="9"/>
      <c r="J202" s="191"/>
      <c r="K202" s="191"/>
      <c r="L202" s="191"/>
      <c r="M202" s="191"/>
      <c r="N202" s="191"/>
      <c r="O202" s="191"/>
      <c r="P202" s="191"/>
      <c r="Q202" s="191"/>
      <c r="R202" s="191"/>
      <c r="S202" s="191"/>
      <c r="T202" s="191"/>
      <c r="U202" s="191"/>
      <c r="V202" s="191"/>
      <c r="W202" s="191"/>
      <c r="X202" s="191"/>
      <c r="Y202" s="181"/>
    </row>
    <row r="203" spans="1:26" ht="14.25" customHeight="1" x14ac:dyDescent="0.2">
      <c r="A203" s="274"/>
      <c r="B203" s="275"/>
      <c r="C203" s="355"/>
      <c r="D203" s="365"/>
      <c r="E203" s="365"/>
      <c r="F203" s="228"/>
      <c r="G203" s="187"/>
      <c r="H203" s="187"/>
      <c r="I203" s="9"/>
      <c r="J203" s="191"/>
      <c r="K203" s="191"/>
      <c r="L203" s="191"/>
      <c r="M203" s="191"/>
      <c r="N203" s="191"/>
      <c r="O203" s="191"/>
      <c r="P203" s="191"/>
      <c r="Q203" s="191"/>
      <c r="R203" s="191"/>
      <c r="S203" s="191"/>
      <c r="T203" s="191"/>
      <c r="U203" s="191"/>
      <c r="V203" s="191"/>
      <c r="W203" s="191"/>
      <c r="X203" s="191"/>
      <c r="Y203" s="181"/>
    </row>
    <row r="204" spans="1:26" ht="13.5" customHeight="1" x14ac:dyDescent="0.2">
      <c r="A204" s="274"/>
      <c r="B204" s="275"/>
      <c r="C204" s="355"/>
      <c r="D204" s="365"/>
      <c r="E204" s="365"/>
      <c r="F204" s="228"/>
      <c r="G204" s="187"/>
      <c r="H204" s="187"/>
      <c r="I204" s="9"/>
      <c r="J204" s="191"/>
      <c r="K204" s="191"/>
      <c r="L204" s="191"/>
      <c r="M204" s="191"/>
      <c r="N204" s="191"/>
      <c r="O204" s="191"/>
      <c r="P204" s="191"/>
      <c r="Q204" s="191"/>
      <c r="R204" s="191"/>
      <c r="S204" s="191"/>
      <c r="T204" s="191"/>
      <c r="U204" s="191"/>
      <c r="V204" s="191"/>
      <c r="W204" s="191"/>
      <c r="X204" s="191"/>
      <c r="Y204" s="181"/>
    </row>
    <row r="205" spans="1:26" ht="13.5" customHeight="1" x14ac:dyDescent="0.2">
      <c r="A205" s="274"/>
      <c r="B205" s="275"/>
      <c r="C205" s="355"/>
      <c r="D205" s="251" t="s">
        <v>512</v>
      </c>
      <c r="E205" s="251"/>
      <c r="F205" s="228"/>
      <c r="G205" s="187"/>
      <c r="H205" s="187"/>
      <c r="I205" s="9"/>
      <c r="J205" s="191"/>
      <c r="K205" s="191"/>
      <c r="L205" s="191"/>
      <c r="M205" s="191"/>
      <c r="N205" s="191"/>
      <c r="O205" s="191"/>
      <c r="P205" s="191"/>
      <c r="Q205" s="191"/>
      <c r="R205" s="191"/>
      <c r="S205" s="191"/>
      <c r="T205" s="191"/>
      <c r="U205" s="191"/>
      <c r="V205" s="191"/>
      <c r="W205" s="191"/>
      <c r="X205" s="191"/>
      <c r="Y205" s="181"/>
    </row>
    <row r="206" spans="1:26" ht="24.75" customHeight="1" x14ac:dyDescent="0.2">
      <c r="A206" s="274"/>
      <c r="B206" s="275"/>
      <c r="C206" s="355"/>
      <c r="D206" s="25">
        <v>45</v>
      </c>
      <c r="E206" s="228" t="s">
        <v>83</v>
      </c>
      <c r="F206" s="228"/>
      <c r="G206" s="187"/>
      <c r="H206" s="187"/>
      <c r="I206" s="9"/>
      <c r="J206" s="191"/>
      <c r="K206" s="191"/>
      <c r="L206" s="191"/>
      <c r="M206" s="191"/>
      <c r="N206" s="191"/>
      <c r="O206" s="191"/>
      <c r="P206" s="191"/>
      <c r="Q206" s="191"/>
      <c r="R206" s="191"/>
      <c r="S206" s="191"/>
      <c r="T206" s="191"/>
      <c r="U206" s="191"/>
      <c r="V206" s="191"/>
      <c r="W206" s="191"/>
      <c r="X206" s="191"/>
      <c r="Y206" s="181"/>
    </row>
    <row r="207" spans="1:26" ht="24.75" customHeight="1" x14ac:dyDescent="0.2">
      <c r="A207" s="274"/>
      <c r="B207" s="275"/>
      <c r="C207" s="355"/>
      <c r="D207" s="25">
        <v>85</v>
      </c>
      <c r="E207" s="25">
        <v>45</v>
      </c>
      <c r="F207" s="228" t="s">
        <v>84</v>
      </c>
      <c r="G207" s="187"/>
      <c r="H207" s="187"/>
      <c r="I207" s="9"/>
      <c r="J207" s="191"/>
      <c r="K207" s="191"/>
      <c r="L207" s="191"/>
      <c r="M207" s="191"/>
      <c r="N207" s="191"/>
      <c r="O207" s="191"/>
      <c r="P207" s="191"/>
      <c r="Q207" s="191"/>
      <c r="R207" s="191"/>
      <c r="S207" s="191"/>
      <c r="T207" s="191"/>
      <c r="U207" s="191"/>
      <c r="V207" s="191"/>
      <c r="W207" s="191"/>
      <c r="X207" s="191"/>
      <c r="Y207" s="181"/>
    </row>
    <row r="208" spans="1:26" ht="24.75" customHeight="1" x14ac:dyDescent="0.2">
      <c r="A208" s="274"/>
      <c r="B208" s="275"/>
      <c r="C208" s="355"/>
      <c r="D208" s="25">
        <v>115</v>
      </c>
      <c r="E208" s="25">
        <v>85</v>
      </c>
      <c r="F208" s="25">
        <v>45</v>
      </c>
      <c r="G208" s="304" t="s">
        <v>85</v>
      </c>
      <c r="H208" s="279"/>
      <c r="I208" s="9"/>
      <c r="J208" s="191"/>
      <c r="K208" s="191"/>
      <c r="L208" s="191"/>
      <c r="M208" s="191"/>
      <c r="N208" s="191"/>
      <c r="O208" s="191"/>
      <c r="P208" s="191"/>
      <c r="Q208" s="191"/>
      <c r="R208" s="191"/>
      <c r="S208" s="191"/>
      <c r="T208" s="191"/>
      <c r="U208" s="191"/>
      <c r="V208" s="191"/>
      <c r="W208" s="191"/>
      <c r="X208" s="191"/>
      <c r="Y208" s="181"/>
    </row>
    <row r="209" spans="1:25" ht="24.75" customHeight="1" x14ac:dyDescent="0.2">
      <c r="A209" s="274"/>
      <c r="B209" s="275"/>
      <c r="C209" s="363"/>
      <c r="D209" s="252" t="s">
        <v>510</v>
      </c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52"/>
    </row>
    <row r="210" spans="1:25" ht="48.75" customHeight="1" x14ac:dyDescent="0.2">
      <c r="A210" s="19"/>
      <c r="B210" s="79">
        <v>35</v>
      </c>
      <c r="C210" s="212" t="s">
        <v>501</v>
      </c>
      <c r="D210" s="190" t="s">
        <v>32</v>
      </c>
      <c r="E210" s="6" t="s">
        <v>34</v>
      </c>
      <c r="F210" s="7"/>
      <c r="G210" s="7"/>
      <c r="H210" s="286" t="s">
        <v>33</v>
      </c>
      <c r="I210" s="286"/>
      <c r="J210" s="286"/>
      <c r="K210" s="286" t="s">
        <v>0</v>
      </c>
      <c r="L210" s="286"/>
      <c r="M210" s="286"/>
      <c r="N210" s="286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</row>
    <row r="211" spans="1:25" ht="24.75" customHeight="1" x14ac:dyDescent="0.2">
      <c r="A211" s="20"/>
      <c r="B211" s="220"/>
      <c r="C211" s="78"/>
      <c r="D211" s="12">
        <v>36</v>
      </c>
      <c r="E211" s="84">
        <f>D211*0.9</f>
        <v>32.4</v>
      </c>
      <c r="F211" s="290"/>
      <c r="G211" s="290"/>
      <c r="H211" s="290" t="s">
        <v>43</v>
      </c>
      <c r="I211" s="290"/>
      <c r="J211" s="290"/>
      <c r="K211" s="290" t="s">
        <v>226</v>
      </c>
      <c r="L211" s="290"/>
      <c r="M211" s="290"/>
      <c r="N211" s="29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</row>
    <row r="212" spans="1:25" ht="24.75" customHeight="1" x14ac:dyDescent="0.2">
      <c r="A212" s="21"/>
      <c r="B212" s="22"/>
      <c r="C212" s="23"/>
      <c r="D212" s="13" t="s">
        <v>337</v>
      </c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</row>
    <row r="213" spans="1:25" ht="60.75" customHeight="1" x14ac:dyDescent="0.2">
      <c r="A213" s="274">
        <v>36</v>
      </c>
      <c r="B213" s="316"/>
      <c r="C213" s="318" t="s">
        <v>86</v>
      </c>
      <c r="D213" s="191" t="s">
        <v>574</v>
      </c>
      <c r="E213" s="188"/>
      <c r="F213" s="188"/>
      <c r="G213" s="269" t="s">
        <v>575</v>
      </c>
      <c r="H213" s="286" t="s">
        <v>573</v>
      </c>
      <c r="I213" s="286"/>
      <c r="J213" s="286"/>
      <c r="K213" s="286" t="s">
        <v>229</v>
      </c>
      <c r="L213" s="286"/>
      <c r="M213" s="286"/>
      <c r="N213" s="286"/>
      <c r="O213" s="188"/>
      <c r="P213" s="286"/>
      <c r="Q213" s="286"/>
      <c r="R213" s="188"/>
      <c r="S213" s="188"/>
      <c r="T213" s="188"/>
      <c r="U213" s="286"/>
      <c r="V213" s="286"/>
      <c r="W213" s="286"/>
      <c r="X213" s="286"/>
      <c r="Y213" s="308"/>
    </row>
    <row r="214" spans="1:25" ht="18.75" customHeight="1" x14ac:dyDescent="0.2">
      <c r="A214" s="274"/>
      <c r="B214" s="316"/>
      <c r="C214" s="318"/>
      <c r="D214" s="269"/>
      <c r="E214" s="269"/>
      <c r="F214" s="269"/>
      <c r="G214" s="269"/>
      <c r="H214" s="269"/>
      <c r="I214" s="269"/>
      <c r="J214" s="269"/>
      <c r="K214" s="269"/>
      <c r="L214" s="269"/>
      <c r="M214" s="269"/>
      <c r="N214" s="269"/>
      <c r="O214" s="269"/>
      <c r="P214" s="269"/>
      <c r="Q214" s="269"/>
      <c r="R214" s="269"/>
      <c r="S214" s="269"/>
      <c r="T214" s="269"/>
      <c r="U214" s="269"/>
      <c r="V214" s="269"/>
      <c r="W214" s="269"/>
      <c r="X214" s="269"/>
      <c r="Y214" s="271"/>
    </row>
    <row r="215" spans="1:25" ht="20.25" customHeight="1" x14ac:dyDescent="0.2">
      <c r="A215" s="274"/>
      <c r="B215" s="316"/>
      <c r="C215" s="318"/>
      <c r="D215" s="304" t="s">
        <v>571</v>
      </c>
      <c r="E215" s="279"/>
      <c r="F215" s="191"/>
      <c r="G215" s="279" t="s">
        <v>571</v>
      </c>
      <c r="H215" s="279"/>
      <c r="I215" s="269"/>
      <c r="J215" s="191"/>
      <c r="K215" s="191"/>
      <c r="L215" s="191"/>
      <c r="M215" s="191"/>
      <c r="N215" s="191"/>
      <c r="O215" s="191"/>
      <c r="P215" s="191"/>
      <c r="Q215" s="191"/>
      <c r="R215" s="191"/>
      <c r="S215" s="191"/>
      <c r="T215" s="191"/>
      <c r="U215" s="191"/>
      <c r="V215" s="191"/>
      <c r="W215" s="191"/>
      <c r="X215" s="191"/>
      <c r="Y215" s="229"/>
    </row>
    <row r="216" spans="1:25" ht="24.75" customHeight="1" x14ac:dyDescent="0.2">
      <c r="A216" s="274"/>
      <c r="B216" s="316"/>
      <c r="C216" s="318"/>
      <c r="D216" s="34">
        <v>16</v>
      </c>
      <c r="E216" s="279" t="s">
        <v>88</v>
      </c>
      <c r="F216" s="279"/>
      <c r="G216" s="424">
        <v>14.4</v>
      </c>
      <c r="H216" s="279" t="s">
        <v>88</v>
      </c>
      <c r="I216" s="279"/>
      <c r="J216" s="191"/>
      <c r="K216" s="191"/>
      <c r="L216" s="191"/>
      <c r="M216" s="191"/>
      <c r="N216" s="191"/>
      <c r="O216" s="191"/>
      <c r="P216" s="191"/>
      <c r="Q216" s="191"/>
      <c r="R216" s="191"/>
      <c r="S216" s="191"/>
      <c r="T216" s="191"/>
      <c r="U216" s="191"/>
      <c r="V216" s="191"/>
      <c r="W216" s="191"/>
      <c r="X216" s="191"/>
      <c r="Y216" s="229"/>
    </row>
    <row r="217" spans="1:25" ht="24.75" customHeight="1" x14ac:dyDescent="0.2">
      <c r="A217" s="274"/>
      <c r="B217" s="316"/>
      <c r="C217" s="318"/>
      <c r="D217" s="58"/>
      <c r="E217" s="270"/>
      <c r="F217" s="279"/>
      <c r="G217" s="279"/>
      <c r="I217" s="191"/>
      <c r="J217" s="191"/>
      <c r="K217" s="191"/>
      <c r="L217" s="191"/>
      <c r="M217" s="191"/>
      <c r="N217" s="191"/>
      <c r="O217" s="191"/>
      <c r="P217" s="191"/>
      <c r="Q217" s="191"/>
      <c r="R217" s="191"/>
      <c r="S217" s="191"/>
      <c r="T217" s="191"/>
      <c r="U217" s="191"/>
      <c r="V217" s="191"/>
      <c r="W217" s="191"/>
      <c r="X217" s="191"/>
      <c r="Y217" s="229"/>
    </row>
    <row r="218" spans="1:25" ht="24.75" customHeight="1" x14ac:dyDescent="0.2">
      <c r="A218" s="276"/>
      <c r="B218" s="317"/>
      <c r="C218" s="318"/>
      <c r="D218" s="152" t="s">
        <v>572</v>
      </c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5"/>
    </row>
    <row r="219" spans="1:25" ht="63" customHeight="1" x14ac:dyDescent="0.2">
      <c r="A219" s="272">
        <v>37</v>
      </c>
      <c r="B219" s="315"/>
      <c r="C219" s="318" t="s">
        <v>89</v>
      </c>
      <c r="D219" s="264" t="s">
        <v>309</v>
      </c>
      <c r="E219" s="264"/>
      <c r="F219" s="264"/>
      <c r="G219" s="264" t="s">
        <v>563</v>
      </c>
      <c r="H219" s="286" t="s">
        <v>38</v>
      </c>
      <c r="I219" s="286"/>
      <c r="J219" s="286"/>
      <c r="K219" s="286" t="s">
        <v>229</v>
      </c>
      <c r="L219" s="286"/>
      <c r="M219" s="286"/>
      <c r="N219" s="286"/>
      <c r="O219" s="188"/>
      <c r="P219" s="188"/>
      <c r="Q219" s="188"/>
      <c r="R219" s="188"/>
      <c r="S219" s="7"/>
      <c r="T219" s="7"/>
      <c r="U219" s="286"/>
      <c r="V219" s="286"/>
      <c r="W219" s="286"/>
      <c r="X219" s="286"/>
      <c r="Y219" s="308"/>
    </row>
    <row r="220" spans="1:25" ht="25.5" customHeight="1" x14ac:dyDescent="0.2">
      <c r="A220" s="274"/>
      <c r="B220" s="316"/>
      <c r="C220" s="318"/>
      <c r="D220" s="304" t="s">
        <v>562</v>
      </c>
      <c r="E220" s="279"/>
      <c r="F220" s="263"/>
      <c r="G220" s="290" t="s">
        <v>562</v>
      </c>
      <c r="H220" s="290"/>
      <c r="I220" s="263"/>
      <c r="J220" s="263"/>
      <c r="K220" s="263"/>
      <c r="L220" s="263"/>
      <c r="M220" s="263"/>
      <c r="N220" s="263"/>
      <c r="O220" s="290"/>
      <c r="P220" s="290"/>
      <c r="Q220" s="191"/>
      <c r="R220" s="191"/>
      <c r="S220" s="191"/>
      <c r="T220" s="191"/>
      <c r="U220" s="191"/>
      <c r="V220" s="191"/>
      <c r="W220" s="191"/>
      <c r="X220" s="191"/>
      <c r="Y220" s="229"/>
    </row>
    <row r="221" spans="1:25" ht="24.75" customHeight="1" x14ac:dyDescent="0.2">
      <c r="A221" s="274"/>
      <c r="B221" s="316"/>
      <c r="C221" s="318"/>
      <c r="D221" s="30">
        <v>30</v>
      </c>
      <c r="E221" s="263" t="s">
        <v>90</v>
      </c>
      <c r="G221" s="85" t="s">
        <v>564</v>
      </c>
      <c r="H221" s="263" t="s">
        <v>90</v>
      </c>
      <c r="I221" s="263"/>
      <c r="J221" s="263"/>
      <c r="K221" s="263"/>
      <c r="L221" s="263"/>
      <c r="M221" s="263"/>
      <c r="N221" s="263"/>
      <c r="O221" s="266"/>
      <c r="P221" s="263"/>
      <c r="Q221" s="86"/>
      <c r="R221" s="211"/>
      <c r="S221" s="211"/>
      <c r="T221" s="191"/>
      <c r="U221" s="191"/>
      <c r="V221" s="191"/>
      <c r="W221" s="191"/>
      <c r="X221" s="191"/>
      <c r="Y221" s="229"/>
    </row>
    <row r="222" spans="1:25" ht="24.75" customHeight="1" x14ac:dyDescent="0.2">
      <c r="A222" s="274"/>
      <c r="B222" s="316"/>
      <c r="C222" s="318"/>
      <c r="D222" s="169"/>
      <c r="E222" s="265"/>
      <c r="F222" s="290"/>
      <c r="G222" s="290"/>
      <c r="I222" s="263"/>
      <c r="J222" s="263"/>
      <c r="K222" s="263"/>
      <c r="L222" s="263"/>
      <c r="M222" s="263"/>
      <c r="N222" s="263"/>
      <c r="O222" s="266"/>
      <c r="P222" s="266"/>
      <c r="Q222" s="362"/>
      <c r="R222" s="362"/>
      <c r="S222" s="86"/>
      <c r="T222" s="191"/>
      <c r="U222" s="191"/>
      <c r="V222" s="191"/>
      <c r="W222" s="191"/>
      <c r="X222" s="191"/>
      <c r="Y222" s="229"/>
    </row>
    <row r="223" spans="1:25" ht="24.75" customHeight="1" x14ac:dyDescent="0.2">
      <c r="A223" s="276"/>
      <c r="B223" s="317"/>
      <c r="C223" s="318"/>
      <c r="D223" s="148" t="s">
        <v>565</v>
      </c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5"/>
    </row>
    <row r="224" spans="1:25" ht="40.5" customHeight="1" x14ac:dyDescent="0.2">
      <c r="A224" s="272">
        <v>38</v>
      </c>
      <c r="B224" s="315"/>
      <c r="C224" s="318" t="s">
        <v>91</v>
      </c>
      <c r="D224" s="191" t="s">
        <v>246</v>
      </c>
      <c r="E224" s="188"/>
      <c r="F224" s="188"/>
      <c r="G224" s="188"/>
      <c r="H224" s="286" t="s">
        <v>472</v>
      </c>
      <c r="I224" s="286"/>
      <c r="J224" s="286"/>
      <c r="K224" s="286" t="s">
        <v>92</v>
      </c>
      <c r="L224" s="286"/>
      <c r="M224" s="286"/>
      <c r="N224" s="286"/>
      <c r="O224" s="188"/>
      <c r="P224" s="286"/>
      <c r="Q224" s="286"/>
      <c r="R224" s="188"/>
      <c r="S224" s="188"/>
      <c r="T224" s="188"/>
      <c r="U224" s="286"/>
      <c r="V224" s="286"/>
      <c r="W224" s="286"/>
      <c r="X224" s="286"/>
      <c r="Y224" s="308"/>
    </row>
    <row r="225" spans="1:37" ht="15.75" customHeight="1" x14ac:dyDescent="0.2">
      <c r="A225" s="274"/>
      <c r="B225" s="316"/>
      <c r="C225" s="318"/>
      <c r="D225" s="304" t="s">
        <v>251</v>
      </c>
      <c r="E225" s="279"/>
      <c r="F225" s="191"/>
      <c r="G225" s="191"/>
      <c r="H225" s="191"/>
      <c r="I225" s="191"/>
      <c r="J225" s="191"/>
      <c r="K225" s="191"/>
      <c r="L225" s="191"/>
      <c r="M225" s="191"/>
      <c r="N225" s="191"/>
      <c r="O225" s="191"/>
      <c r="P225" s="191"/>
      <c r="Q225" s="191"/>
      <c r="R225" s="191"/>
      <c r="S225" s="191"/>
      <c r="T225" s="191"/>
      <c r="U225" s="191"/>
      <c r="V225" s="191"/>
      <c r="W225" s="191"/>
      <c r="X225" s="191"/>
      <c r="Y225" s="229"/>
    </row>
    <row r="226" spans="1:37" ht="24.75" customHeight="1" x14ac:dyDescent="0.2">
      <c r="A226" s="274"/>
      <c r="B226" s="316"/>
      <c r="C226" s="318"/>
      <c r="D226" s="34">
        <v>40</v>
      </c>
      <c r="E226" s="291" t="s">
        <v>93</v>
      </c>
      <c r="F226" s="29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1"/>
    </row>
    <row r="227" spans="1:37" ht="24.75" customHeight="1" x14ac:dyDescent="0.2">
      <c r="A227" s="274"/>
      <c r="B227" s="316"/>
      <c r="C227" s="318"/>
      <c r="D227" s="35">
        <v>54</v>
      </c>
      <c r="E227" s="60">
        <v>14</v>
      </c>
      <c r="F227" s="367" t="s">
        <v>94</v>
      </c>
      <c r="G227" s="290"/>
      <c r="H227" s="191"/>
      <c r="I227" s="191"/>
      <c r="J227" s="191"/>
      <c r="K227" s="191"/>
      <c r="L227" s="191"/>
      <c r="M227" s="191"/>
      <c r="N227" s="191"/>
      <c r="O227" s="191"/>
      <c r="P227" s="191"/>
      <c r="Q227" s="191"/>
      <c r="R227" s="191"/>
      <c r="S227" s="191"/>
      <c r="T227" s="191"/>
      <c r="U227" s="191"/>
      <c r="V227" s="191"/>
      <c r="W227" s="191"/>
      <c r="X227" s="191"/>
      <c r="Y227" s="229"/>
    </row>
    <row r="228" spans="1:37" ht="24.75" customHeight="1" x14ac:dyDescent="0.2">
      <c r="A228" s="276"/>
      <c r="B228" s="317"/>
      <c r="C228" s="318"/>
      <c r="D228" s="14" t="s">
        <v>507</v>
      </c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5"/>
    </row>
    <row r="229" spans="1:37" ht="38.25" customHeight="1" x14ac:dyDescent="0.2">
      <c r="A229" s="272">
        <v>39</v>
      </c>
      <c r="B229" s="273"/>
      <c r="C229" s="283" t="s">
        <v>95</v>
      </c>
      <c r="D229" s="361" t="s">
        <v>566</v>
      </c>
      <c r="E229" s="286"/>
      <c r="F229" s="286" t="s">
        <v>38</v>
      </c>
      <c r="G229" s="286"/>
      <c r="H229" s="286" t="s">
        <v>568</v>
      </c>
      <c r="I229" s="286"/>
      <c r="J229" s="286"/>
      <c r="K229" s="286" t="s">
        <v>229</v>
      </c>
      <c r="L229" s="286"/>
      <c r="M229" s="286"/>
      <c r="N229" s="286"/>
      <c r="O229" s="188"/>
      <c r="P229" s="286"/>
      <c r="Q229" s="286"/>
      <c r="R229" s="188"/>
      <c r="S229" s="188"/>
      <c r="T229" s="188"/>
      <c r="U229" s="286"/>
      <c r="V229" s="286"/>
      <c r="W229" s="286"/>
      <c r="X229" s="286"/>
      <c r="Y229" s="366"/>
    </row>
    <row r="230" spans="1:37" ht="24.75" customHeight="1" x14ac:dyDescent="0.2">
      <c r="A230" s="274"/>
      <c r="B230" s="275"/>
      <c r="C230" s="293"/>
      <c r="D230" s="404" t="s">
        <v>562</v>
      </c>
      <c r="E230" s="368"/>
      <c r="F230" s="263"/>
      <c r="G230" s="263"/>
      <c r="H230" s="368" t="s">
        <v>562</v>
      </c>
      <c r="I230" s="368"/>
      <c r="J230" s="263"/>
      <c r="K230" s="263"/>
      <c r="L230" s="263"/>
      <c r="M230" s="263"/>
      <c r="N230" s="263"/>
      <c r="O230" s="191"/>
      <c r="P230" s="191"/>
      <c r="Q230" s="191"/>
      <c r="R230" s="191"/>
      <c r="S230" s="191"/>
      <c r="T230" s="191"/>
      <c r="U230" s="191"/>
      <c r="V230" s="191"/>
      <c r="W230" s="191"/>
      <c r="X230" s="191"/>
      <c r="Y230" s="33"/>
    </row>
    <row r="231" spans="1:37" ht="32.25" customHeight="1" x14ac:dyDescent="0.2">
      <c r="A231" s="274"/>
      <c r="B231" s="275"/>
      <c r="C231" s="283"/>
      <c r="D231" s="267">
        <v>27</v>
      </c>
      <c r="E231" s="369" t="s">
        <v>567</v>
      </c>
      <c r="F231" s="370"/>
      <c r="G231" s="370"/>
      <c r="H231" s="268">
        <v>24.3</v>
      </c>
      <c r="I231" s="369" t="s">
        <v>567</v>
      </c>
      <c r="J231" s="370"/>
      <c r="K231" s="370"/>
      <c r="L231" s="263"/>
      <c r="M231" s="263"/>
      <c r="N231" s="263"/>
      <c r="O231" s="191"/>
      <c r="P231" s="191"/>
      <c r="Q231" s="191"/>
      <c r="R231" s="191"/>
      <c r="S231" s="191"/>
      <c r="T231" s="191"/>
      <c r="U231" s="191"/>
      <c r="V231" s="191"/>
      <c r="W231" s="191"/>
      <c r="X231" s="191"/>
      <c r="Y231" s="181"/>
    </row>
    <row r="232" spans="1:37" ht="27" customHeight="1" x14ac:dyDescent="0.2">
      <c r="A232" s="276"/>
      <c r="B232" s="277"/>
      <c r="C232" s="283"/>
      <c r="D232" s="13" t="s">
        <v>565</v>
      </c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5"/>
    </row>
    <row r="233" spans="1:37" ht="57.75" customHeight="1" x14ac:dyDescent="0.2">
      <c r="A233" s="272">
        <v>40</v>
      </c>
      <c r="B233" s="315"/>
      <c r="C233" s="318" t="s">
        <v>96</v>
      </c>
      <c r="D233" s="285" t="s">
        <v>271</v>
      </c>
      <c r="E233" s="286"/>
      <c r="F233" s="7"/>
      <c r="G233" s="7"/>
      <c r="H233" s="7"/>
      <c r="I233" s="286" t="s">
        <v>33</v>
      </c>
      <c r="J233" s="286"/>
      <c r="K233" s="286"/>
      <c r="L233" s="286" t="s">
        <v>0</v>
      </c>
      <c r="M233" s="286"/>
      <c r="N233" s="188"/>
      <c r="O233" s="188"/>
      <c r="P233" s="286"/>
      <c r="Q233" s="286"/>
      <c r="R233" s="188"/>
      <c r="S233" s="188"/>
      <c r="T233" s="188"/>
      <c r="U233" s="286" t="s">
        <v>34</v>
      </c>
      <c r="V233" s="286"/>
      <c r="W233" s="286"/>
      <c r="X233" s="286"/>
      <c r="Y233" s="308"/>
    </row>
    <row r="234" spans="1:37" ht="36" customHeight="1" x14ac:dyDescent="0.25">
      <c r="A234" s="274"/>
      <c r="B234" s="316"/>
      <c r="C234" s="318"/>
      <c r="D234" s="304" t="s">
        <v>252</v>
      </c>
      <c r="E234" s="279"/>
      <c r="F234" s="10"/>
      <c r="G234" s="10"/>
      <c r="H234" s="10"/>
      <c r="I234" s="290" t="s">
        <v>43</v>
      </c>
      <c r="J234" s="290"/>
      <c r="K234" s="290"/>
      <c r="L234" s="290" t="s">
        <v>44</v>
      </c>
      <c r="M234" s="290"/>
      <c r="N234" s="191"/>
      <c r="O234" s="191"/>
      <c r="P234" s="191"/>
      <c r="Q234" s="191"/>
      <c r="R234" s="191"/>
      <c r="S234" s="191"/>
      <c r="T234" s="191"/>
      <c r="U234" s="89" t="s">
        <v>252</v>
      </c>
      <c r="V234" s="90"/>
      <c r="W234" s="90"/>
      <c r="X234" s="90"/>
      <c r="Y234" s="90"/>
      <c r="Z234" s="90"/>
      <c r="AA234" s="90"/>
      <c r="AB234" s="90"/>
      <c r="AC234" s="90"/>
      <c r="AD234" s="90"/>
      <c r="AE234" s="90"/>
      <c r="AF234" s="191"/>
      <c r="AG234" s="191"/>
      <c r="AH234" s="191"/>
      <c r="AI234" s="191"/>
      <c r="AJ234" s="191"/>
      <c r="AK234" s="191"/>
    </row>
    <row r="235" spans="1:37" ht="28.5" customHeight="1" x14ac:dyDescent="0.25">
      <c r="A235" s="274"/>
      <c r="B235" s="316"/>
      <c r="C235" s="318"/>
      <c r="D235" s="30">
        <v>36</v>
      </c>
      <c r="E235" s="191" t="s">
        <v>53</v>
      </c>
      <c r="G235" s="191"/>
      <c r="H235" s="191"/>
      <c r="I235" s="9"/>
      <c r="J235" s="9"/>
      <c r="K235" s="9"/>
      <c r="L235" s="9"/>
      <c r="M235" s="9"/>
      <c r="N235" s="191"/>
      <c r="O235" s="191"/>
      <c r="P235" s="290"/>
      <c r="Q235" s="290"/>
      <c r="R235" s="191"/>
      <c r="S235" s="191"/>
      <c r="T235" s="191"/>
      <c r="U235" s="91" t="s">
        <v>346</v>
      </c>
      <c r="V235" s="92" t="s">
        <v>53</v>
      </c>
      <c r="W235" s="93"/>
      <c r="X235" s="93"/>
      <c r="Y235" s="93"/>
      <c r="Z235" s="86"/>
      <c r="AA235" s="94"/>
      <c r="AB235" s="93"/>
      <c r="AC235" s="93"/>
      <c r="AD235" s="95"/>
      <c r="AE235" s="95"/>
      <c r="AF235" s="211"/>
      <c r="AG235" s="211"/>
      <c r="AH235" s="211"/>
      <c r="AI235" s="211"/>
      <c r="AJ235" s="211"/>
      <c r="AK235" s="191"/>
    </row>
    <row r="236" spans="1:37" ht="24.75" customHeight="1" x14ac:dyDescent="0.25">
      <c r="A236" s="274"/>
      <c r="B236" s="316"/>
      <c r="C236" s="318"/>
      <c r="D236" s="63">
        <v>56</v>
      </c>
      <c r="E236" s="51">
        <v>20</v>
      </c>
      <c r="F236" s="291" t="s">
        <v>97</v>
      </c>
      <c r="G236" s="290"/>
      <c r="H236" s="191"/>
      <c r="I236" s="191"/>
      <c r="J236" s="191"/>
      <c r="K236" s="191"/>
      <c r="N236" s="191"/>
      <c r="O236" s="191"/>
      <c r="P236" s="191"/>
      <c r="Q236" s="191"/>
      <c r="R236" s="191"/>
      <c r="S236" s="191"/>
      <c r="T236" s="191"/>
      <c r="U236" s="96" t="s">
        <v>362</v>
      </c>
      <c r="V236" s="97" t="s">
        <v>474</v>
      </c>
      <c r="W236" s="93" t="s">
        <v>274</v>
      </c>
      <c r="X236" s="93"/>
      <c r="Y236" s="93"/>
      <c r="Z236" s="86"/>
      <c r="AA236" s="86"/>
      <c r="AB236" s="93"/>
      <c r="AC236" s="93"/>
      <c r="AD236" s="93"/>
      <c r="AE236" s="93"/>
      <c r="AF236" s="211"/>
      <c r="AG236" s="211"/>
      <c r="AH236" s="211"/>
      <c r="AI236" s="211"/>
      <c r="AJ236" s="211"/>
      <c r="AK236" s="191"/>
    </row>
    <row r="237" spans="1:37" ht="24.75" customHeight="1" x14ac:dyDescent="0.25">
      <c r="A237" s="274"/>
      <c r="B237" s="316"/>
      <c r="C237" s="318"/>
      <c r="D237" s="35">
        <v>65</v>
      </c>
      <c r="E237" s="51">
        <v>29</v>
      </c>
      <c r="F237" s="12">
        <v>9</v>
      </c>
      <c r="G237" s="291" t="s">
        <v>98</v>
      </c>
      <c r="H237" s="290"/>
      <c r="I237" s="191"/>
      <c r="J237" s="191"/>
      <c r="K237" s="191"/>
      <c r="N237" s="191"/>
      <c r="O237" s="191"/>
      <c r="P237" s="191"/>
      <c r="Q237" s="191"/>
      <c r="R237" s="191"/>
      <c r="S237" s="191"/>
      <c r="T237" s="191"/>
      <c r="U237" s="96" t="s">
        <v>363</v>
      </c>
      <c r="V237" s="97" t="s">
        <v>372</v>
      </c>
      <c r="W237" s="97" t="s">
        <v>380</v>
      </c>
      <c r="X237" s="93" t="s">
        <v>98</v>
      </c>
      <c r="Y237" s="93"/>
      <c r="Z237" s="86"/>
      <c r="AA237" s="86"/>
      <c r="AB237" s="93"/>
      <c r="AC237" s="93"/>
      <c r="AD237" s="93"/>
      <c r="AE237" s="93"/>
      <c r="AF237" s="211"/>
      <c r="AG237" s="211"/>
      <c r="AH237" s="211"/>
      <c r="AI237" s="211"/>
      <c r="AJ237" s="211"/>
      <c r="AK237" s="191"/>
    </row>
    <row r="238" spans="1:37" ht="24.75" customHeight="1" x14ac:dyDescent="0.25">
      <c r="A238" s="274"/>
      <c r="B238" s="316"/>
      <c r="C238" s="318"/>
      <c r="D238" s="35">
        <v>76</v>
      </c>
      <c r="E238" s="51">
        <v>40</v>
      </c>
      <c r="F238" s="12">
        <v>19</v>
      </c>
      <c r="G238" s="12">
        <v>10</v>
      </c>
      <c r="H238" s="291" t="s">
        <v>99</v>
      </c>
      <c r="I238" s="290"/>
      <c r="J238" s="191"/>
      <c r="K238" s="191"/>
      <c r="N238" s="191"/>
      <c r="O238" s="191"/>
      <c r="P238" s="191"/>
      <c r="Q238" s="191"/>
      <c r="R238" s="191"/>
      <c r="S238" s="191"/>
      <c r="T238" s="191"/>
      <c r="U238" s="96" t="s">
        <v>364</v>
      </c>
      <c r="V238" s="97" t="s">
        <v>475</v>
      </c>
      <c r="W238" s="97" t="s">
        <v>381</v>
      </c>
      <c r="X238" s="97" t="s">
        <v>476</v>
      </c>
      <c r="Y238" s="93" t="s">
        <v>99</v>
      </c>
      <c r="Z238" s="86"/>
      <c r="AA238" s="86"/>
      <c r="AB238" s="93"/>
      <c r="AC238" s="93"/>
      <c r="AD238" s="93"/>
      <c r="AE238" s="93"/>
      <c r="AF238" s="211"/>
      <c r="AG238" s="211"/>
      <c r="AH238" s="211"/>
      <c r="AI238" s="211"/>
      <c r="AJ238" s="211"/>
      <c r="AK238" s="191"/>
    </row>
    <row r="239" spans="1:37" ht="24.75" customHeight="1" x14ac:dyDescent="0.25">
      <c r="A239" s="274"/>
      <c r="B239" s="316"/>
      <c r="C239" s="318"/>
      <c r="D239" s="35">
        <v>112</v>
      </c>
      <c r="E239" s="51">
        <v>76</v>
      </c>
      <c r="F239" s="12">
        <v>55</v>
      </c>
      <c r="G239" s="12">
        <v>46</v>
      </c>
      <c r="H239" s="12">
        <v>36</v>
      </c>
      <c r="I239" s="192" t="s">
        <v>100</v>
      </c>
      <c r="J239" s="191"/>
      <c r="K239" s="191"/>
      <c r="N239" s="191"/>
      <c r="O239" s="191"/>
      <c r="P239" s="191"/>
      <c r="Q239" s="191"/>
      <c r="R239" s="191"/>
      <c r="S239" s="191"/>
      <c r="T239" s="191"/>
      <c r="U239" s="96" t="s">
        <v>365</v>
      </c>
      <c r="V239" s="97" t="s">
        <v>364</v>
      </c>
      <c r="W239" s="97" t="s">
        <v>382</v>
      </c>
      <c r="X239" s="97" t="s">
        <v>390</v>
      </c>
      <c r="Y239" s="97" t="s">
        <v>346</v>
      </c>
      <c r="Z239" s="98" t="s">
        <v>100</v>
      </c>
      <c r="AA239" s="86"/>
      <c r="AB239" s="93"/>
      <c r="AC239" s="93"/>
      <c r="AD239" s="93"/>
      <c r="AE239" s="93"/>
      <c r="AF239" s="93"/>
      <c r="AG239" s="93"/>
      <c r="AH239" s="93"/>
      <c r="AI239" s="93"/>
      <c r="AJ239" s="123"/>
      <c r="AK239" s="64"/>
    </row>
    <row r="240" spans="1:37" ht="24.75" customHeight="1" x14ac:dyDescent="0.25">
      <c r="A240" s="274"/>
      <c r="B240" s="316"/>
      <c r="C240" s="318"/>
      <c r="D240" s="35">
        <v>123</v>
      </c>
      <c r="E240" s="51">
        <v>87</v>
      </c>
      <c r="F240" s="12">
        <v>67</v>
      </c>
      <c r="G240" s="12">
        <v>57</v>
      </c>
      <c r="H240" s="12">
        <v>47</v>
      </c>
      <c r="I240" s="12">
        <v>11</v>
      </c>
      <c r="J240" s="291" t="s">
        <v>101</v>
      </c>
      <c r="K240" s="290"/>
      <c r="N240" s="191"/>
      <c r="O240" s="191"/>
      <c r="P240" s="191"/>
      <c r="Q240" s="191"/>
      <c r="R240" s="191"/>
      <c r="S240" s="191"/>
      <c r="T240" s="191"/>
      <c r="U240" s="96" t="s">
        <v>366</v>
      </c>
      <c r="V240" s="97" t="s">
        <v>373</v>
      </c>
      <c r="W240" s="97" t="s">
        <v>383</v>
      </c>
      <c r="X240" s="97" t="s">
        <v>391</v>
      </c>
      <c r="Y240" s="97" t="s">
        <v>398</v>
      </c>
      <c r="Z240" s="97" t="s">
        <v>341</v>
      </c>
      <c r="AA240" s="98" t="s">
        <v>101</v>
      </c>
      <c r="AB240" s="93"/>
      <c r="AC240" s="93"/>
      <c r="AD240" s="93"/>
      <c r="AE240" s="93"/>
      <c r="AF240" s="93"/>
      <c r="AG240" s="93"/>
      <c r="AH240" s="93"/>
      <c r="AI240" s="93"/>
      <c r="AJ240" s="123"/>
      <c r="AK240" s="64"/>
    </row>
    <row r="241" spans="1:37" ht="24.75" customHeight="1" x14ac:dyDescent="0.25">
      <c r="A241" s="274"/>
      <c r="B241" s="316"/>
      <c r="C241" s="318"/>
      <c r="D241" s="35">
        <v>149</v>
      </c>
      <c r="E241" s="51">
        <v>113</v>
      </c>
      <c r="F241" s="12">
        <v>93</v>
      </c>
      <c r="G241" s="12">
        <v>83</v>
      </c>
      <c r="H241" s="12">
        <v>73</v>
      </c>
      <c r="I241" s="12">
        <v>37</v>
      </c>
      <c r="J241" s="99">
        <v>26</v>
      </c>
      <c r="K241" s="291" t="s">
        <v>102</v>
      </c>
      <c r="L241" s="290"/>
      <c r="N241" s="191"/>
      <c r="O241" s="191"/>
      <c r="P241" s="191"/>
      <c r="Q241" s="191"/>
      <c r="R241" s="191"/>
      <c r="S241" s="191"/>
      <c r="T241" s="191"/>
      <c r="U241" s="96" t="s">
        <v>367</v>
      </c>
      <c r="V241" s="97" t="s">
        <v>374</v>
      </c>
      <c r="W241" s="97" t="s">
        <v>384</v>
      </c>
      <c r="X241" s="97" t="s">
        <v>392</v>
      </c>
      <c r="Y241" s="97" t="s">
        <v>399</v>
      </c>
      <c r="Z241" s="97" t="s">
        <v>406</v>
      </c>
      <c r="AA241" s="97" t="s">
        <v>413</v>
      </c>
      <c r="AB241" s="93" t="s">
        <v>275</v>
      </c>
      <c r="AC241" s="93"/>
      <c r="AD241" s="93"/>
      <c r="AE241" s="93"/>
      <c r="AF241" s="93"/>
      <c r="AG241" s="93"/>
      <c r="AH241" s="93"/>
      <c r="AI241" s="93"/>
      <c r="AJ241" s="123"/>
      <c r="AK241" s="64"/>
    </row>
    <row r="242" spans="1:37" ht="24.75" customHeight="1" x14ac:dyDescent="0.25">
      <c r="A242" s="274"/>
      <c r="B242" s="316"/>
      <c r="C242" s="318"/>
      <c r="D242" s="35">
        <v>182</v>
      </c>
      <c r="E242" s="51">
        <v>146</v>
      </c>
      <c r="F242" s="12">
        <v>125</v>
      </c>
      <c r="G242" s="12">
        <v>116</v>
      </c>
      <c r="H242" s="12">
        <v>106</v>
      </c>
      <c r="I242" s="12">
        <v>70</v>
      </c>
      <c r="J242" s="100">
        <v>58</v>
      </c>
      <c r="K242" s="25">
        <v>32</v>
      </c>
      <c r="L242" s="290" t="s">
        <v>103</v>
      </c>
      <c r="M242" s="290"/>
      <c r="N242" s="191"/>
      <c r="O242" s="191"/>
      <c r="P242" s="191"/>
      <c r="Q242" s="191"/>
      <c r="R242" s="191"/>
      <c r="U242" s="91" t="s">
        <v>368</v>
      </c>
      <c r="V242" s="101" t="s">
        <v>375</v>
      </c>
      <c r="W242" s="101" t="s">
        <v>385</v>
      </c>
      <c r="X242" s="101" t="s">
        <v>393</v>
      </c>
      <c r="Y242" s="101" t="s">
        <v>400</v>
      </c>
      <c r="Z242" s="101" t="s">
        <v>453</v>
      </c>
      <c r="AA242" s="101" t="s">
        <v>414</v>
      </c>
      <c r="AB242" s="101" t="s">
        <v>350</v>
      </c>
      <c r="AC242" s="93" t="s">
        <v>103</v>
      </c>
      <c r="AD242" s="93"/>
      <c r="AE242" s="93"/>
      <c r="AF242" s="93"/>
      <c r="AG242" s="93"/>
      <c r="AH242" s="93"/>
      <c r="AI242" s="93"/>
      <c r="AJ242" s="123"/>
      <c r="AK242" s="64"/>
    </row>
    <row r="243" spans="1:37" ht="24.75" customHeight="1" x14ac:dyDescent="0.25">
      <c r="A243" s="274"/>
      <c r="B243" s="316"/>
      <c r="C243" s="318"/>
      <c r="D243" s="35">
        <v>200</v>
      </c>
      <c r="E243" s="51">
        <v>164</v>
      </c>
      <c r="F243" s="12">
        <v>144</v>
      </c>
      <c r="G243" s="12">
        <v>135</v>
      </c>
      <c r="H243" s="12">
        <v>124</v>
      </c>
      <c r="I243" s="12">
        <v>88</v>
      </c>
      <c r="J243" s="100">
        <v>77</v>
      </c>
      <c r="K243" s="25">
        <v>51</v>
      </c>
      <c r="L243" s="34">
        <v>18</v>
      </c>
      <c r="M243" s="192" t="s">
        <v>104</v>
      </c>
      <c r="N243" s="191"/>
      <c r="O243" s="191"/>
      <c r="P243" s="191"/>
      <c r="Q243" s="191"/>
      <c r="R243" s="191"/>
      <c r="U243" s="91" t="s">
        <v>473</v>
      </c>
      <c r="V243" s="101" t="s">
        <v>376</v>
      </c>
      <c r="W243" s="101" t="s">
        <v>345</v>
      </c>
      <c r="X243" s="101" t="s">
        <v>394</v>
      </c>
      <c r="Y243" s="101" t="s">
        <v>401</v>
      </c>
      <c r="Z243" s="101" t="s">
        <v>407</v>
      </c>
      <c r="AA243" s="101" t="s">
        <v>415</v>
      </c>
      <c r="AB243" s="101" t="s">
        <v>419</v>
      </c>
      <c r="AC243" s="101" t="s">
        <v>421</v>
      </c>
      <c r="AD243" s="93" t="s">
        <v>104</v>
      </c>
      <c r="AE243" s="93"/>
      <c r="AF243" s="93"/>
      <c r="AG243" s="93"/>
      <c r="AH243" s="93"/>
      <c r="AI243" s="93"/>
      <c r="AJ243" s="123"/>
      <c r="AK243" s="64"/>
    </row>
    <row r="244" spans="1:37" ht="24.75" customHeight="1" x14ac:dyDescent="0.25">
      <c r="A244" s="274"/>
      <c r="B244" s="316"/>
      <c r="C244" s="318"/>
      <c r="D244" s="35">
        <v>214</v>
      </c>
      <c r="E244" s="51">
        <v>178</v>
      </c>
      <c r="F244" s="12">
        <v>158</v>
      </c>
      <c r="G244" s="12">
        <v>149</v>
      </c>
      <c r="H244" s="12">
        <v>138</v>
      </c>
      <c r="I244" s="12">
        <v>102</v>
      </c>
      <c r="J244" s="100">
        <v>91</v>
      </c>
      <c r="K244" s="25">
        <v>65</v>
      </c>
      <c r="L244" s="34">
        <v>32</v>
      </c>
      <c r="M244" s="12">
        <v>13</v>
      </c>
      <c r="N244" s="291" t="s">
        <v>105</v>
      </c>
      <c r="O244" s="290"/>
      <c r="P244" s="191"/>
      <c r="Q244" s="191"/>
      <c r="R244" s="191"/>
      <c r="U244" s="91" t="s">
        <v>369</v>
      </c>
      <c r="V244" s="101" t="s">
        <v>377</v>
      </c>
      <c r="W244" s="101" t="s">
        <v>386</v>
      </c>
      <c r="X244" s="101" t="s">
        <v>367</v>
      </c>
      <c r="Y244" s="101" t="s">
        <v>402</v>
      </c>
      <c r="Z244" s="101" t="s">
        <v>408</v>
      </c>
      <c r="AA244" s="101" t="s">
        <v>416</v>
      </c>
      <c r="AB244" s="101" t="s">
        <v>363</v>
      </c>
      <c r="AC244" s="101" t="s">
        <v>350</v>
      </c>
      <c r="AD244" s="101" t="s">
        <v>423</v>
      </c>
      <c r="AE244" s="93" t="s">
        <v>112</v>
      </c>
      <c r="AF244" s="93"/>
      <c r="AG244" s="93"/>
      <c r="AH244" s="93"/>
      <c r="AI244" s="93"/>
      <c r="AJ244" s="123"/>
      <c r="AK244" s="64"/>
    </row>
    <row r="245" spans="1:37" ht="24.75" customHeight="1" x14ac:dyDescent="0.25">
      <c r="A245" s="274"/>
      <c r="B245" s="316"/>
      <c r="C245" s="318"/>
      <c r="D245" s="35">
        <v>240</v>
      </c>
      <c r="E245" s="51">
        <v>204</v>
      </c>
      <c r="F245" s="12">
        <v>183</v>
      </c>
      <c r="G245" s="12">
        <v>174</v>
      </c>
      <c r="H245" s="12">
        <v>164</v>
      </c>
      <c r="I245" s="12">
        <v>128</v>
      </c>
      <c r="J245" s="100">
        <v>116</v>
      </c>
      <c r="K245" s="25">
        <v>90</v>
      </c>
      <c r="L245" s="34">
        <v>57</v>
      </c>
      <c r="M245" s="12">
        <v>39</v>
      </c>
      <c r="N245" s="12">
        <v>25</v>
      </c>
      <c r="O245" s="192" t="s">
        <v>106</v>
      </c>
      <c r="P245" s="191"/>
      <c r="Q245" s="191"/>
      <c r="R245" s="191"/>
      <c r="U245" s="91" t="s">
        <v>438</v>
      </c>
      <c r="V245" s="101" t="s">
        <v>378</v>
      </c>
      <c r="W245" s="101" t="s">
        <v>387</v>
      </c>
      <c r="X245" s="101" t="s">
        <v>395</v>
      </c>
      <c r="Y245" s="101" t="s">
        <v>376</v>
      </c>
      <c r="Z245" s="101" t="s">
        <v>409</v>
      </c>
      <c r="AA245" s="101" t="s">
        <v>393</v>
      </c>
      <c r="AB245" s="101" t="s">
        <v>455</v>
      </c>
      <c r="AC245" s="101" t="s">
        <v>391</v>
      </c>
      <c r="AD245" s="101" t="s">
        <v>424</v>
      </c>
      <c r="AE245" s="101" t="s">
        <v>425</v>
      </c>
      <c r="AF245" s="93" t="s">
        <v>106</v>
      </c>
      <c r="AG245" s="93"/>
      <c r="AH245" s="93"/>
      <c r="AI245" s="93"/>
      <c r="AJ245" s="123"/>
      <c r="AK245" s="64"/>
    </row>
    <row r="246" spans="1:37" ht="24.75" customHeight="1" x14ac:dyDescent="0.25">
      <c r="A246" s="274"/>
      <c r="B246" s="316"/>
      <c r="C246" s="318"/>
      <c r="D246" s="35">
        <v>256</v>
      </c>
      <c r="E246" s="51">
        <v>220</v>
      </c>
      <c r="F246" s="12">
        <v>199</v>
      </c>
      <c r="G246" s="12">
        <v>190</v>
      </c>
      <c r="H246" s="12">
        <v>179</v>
      </c>
      <c r="I246" s="12">
        <v>143</v>
      </c>
      <c r="J246" s="100">
        <v>132</v>
      </c>
      <c r="K246" s="25">
        <v>106</v>
      </c>
      <c r="L246" s="34">
        <v>73</v>
      </c>
      <c r="M246" s="12">
        <v>55</v>
      </c>
      <c r="N246" s="12">
        <v>41</v>
      </c>
      <c r="O246" s="12">
        <v>15</v>
      </c>
      <c r="P246" s="291" t="s">
        <v>107</v>
      </c>
      <c r="Q246" s="290"/>
      <c r="R246" s="290"/>
      <c r="U246" s="91" t="s">
        <v>370</v>
      </c>
      <c r="V246" s="101" t="s">
        <v>441</v>
      </c>
      <c r="W246" s="101" t="s">
        <v>358</v>
      </c>
      <c r="X246" s="101" t="s">
        <v>477</v>
      </c>
      <c r="Y246" s="101" t="s">
        <v>403</v>
      </c>
      <c r="Z246" s="101" t="s">
        <v>410</v>
      </c>
      <c r="AA246" s="101" t="s">
        <v>417</v>
      </c>
      <c r="AB246" s="101" t="s">
        <v>400</v>
      </c>
      <c r="AC246" s="101" t="s">
        <v>399</v>
      </c>
      <c r="AD246" s="101" t="s">
        <v>382</v>
      </c>
      <c r="AE246" s="101" t="s">
        <v>426</v>
      </c>
      <c r="AF246" s="101" t="s">
        <v>428</v>
      </c>
      <c r="AG246" s="93" t="s">
        <v>276</v>
      </c>
      <c r="AH246" s="93"/>
      <c r="AI246" s="93"/>
      <c r="AJ246" s="93"/>
      <c r="AK246" s="90"/>
    </row>
    <row r="247" spans="1:37" ht="24.75" customHeight="1" x14ac:dyDescent="0.25">
      <c r="A247" s="274"/>
      <c r="B247" s="316"/>
      <c r="C247" s="318"/>
      <c r="D247" s="35">
        <v>273</v>
      </c>
      <c r="E247" s="51">
        <v>237</v>
      </c>
      <c r="F247" s="12">
        <v>217</v>
      </c>
      <c r="G247" s="12">
        <v>208</v>
      </c>
      <c r="H247" s="12">
        <v>197</v>
      </c>
      <c r="I247" s="12">
        <v>161</v>
      </c>
      <c r="J247" s="100">
        <v>150</v>
      </c>
      <c r="K247" s="25">
        <v>124</v>
      </c>
      <c r="L247" s="34">
        <v>91</v>
      </c>
      <c r="M247" s="12">
        <v>73</v>
      </c>
      <c r="N247" s="12">
        <v>59</v>
      </c>
      <c r="O247" s="12">
        <v>33</v>
      </c>
      <c r="P247" s="12">
        <v>17</v>
      </c>
      <c r="Q247" s="291" t="s">
        <v>108</v>
      </c>
      <c r="R247" s="290"/>
      <c r="U247" s="91" t="s">
        <v>371</v>
      </c>
      <c r="V247" s="101" t="s">
        <v>379</v>
      </c>
      <c r="W247" s="101" t="s">
        <v>388</v>
      </c>
      <c r="X247" s="101" t="s">
        <v>396</v>
      </c>
      <c r="Y247" s="101" t="s">
        <v>404</v>
      </c>
      <c r="Z247" s="101" t="s">
        <v>411</v>
      </c>
      <c r="AA247" s="101" t="s">
        <v>454</v>
      </c>
      <c r="AB247" s="101" t="s">
        <v>401</v>
      </c>
      <c r="AC247" s="101" t="s">
        <v>416</v>
      </c>
      <c r="AD247" s="101" t="s">
        <v>399</v>
      </c>
      <c r="AE247" s="101" t="s">
        <v>456</v>
      </c>
      <c r="AF247" s="101" t="s">
        <v>429</v>
      </c>
      <c r="AG247" s="101" t="s">
        <v>430</v>
      </c>
      <c r="AH247" s="93" t="s">
        <v>217</v>
      </c>
      <c r="AI247" s="93"/>
      <c r="AJ247" s="93"/>
      <c r="AK247" s="90"/>
    </row>
    <row r="248" spans="1:37" ht="24.75" customHeight="1" thickBot="1" x14ac:dyDescent="0.25">
      <c r="A248" s="274"/>
      <c r="B248" s="316"/>
      <c r="C248" s="318"/>
      <c r="D248" s="35">
        <v>308</v>
      </c>
      <c r="E248" s="51">
        <v>272</v>
      </c>
      <c r="F248" s="12">
        <v>252</v>
      </c>
      <c r="G248" s="12">
        <v>243</v>
      </c>
      <c r="H248" s="12">
        <v>232</v>
      </c>
      <c r="I248" s="12">
        <v>196</v>
      </c>
      <c r="J248" s="102">
        <v>185</v>
      </c>
      <c r="K248" s="25">
        <v>159</v>
      </c>
      <c r="L248" s="34">
        <v>126</v>
      </c>
      <c r="M248" s="12">
        <v>108</v>
      </c>
      <c r="N248" s="12">
        <v>94</v>
      </c>
      <c r="O248" s="12">
        <v>68</v>
      </c>
      <c r="P248" s="12">
        <v>52</v>
      </c>
      <c r="Q248" s="12">
        <v>35</v>
      </c>
      <c r="R248" s="291" t="s">
        <v>114</v>
      </c>
      <c r="S248" s="290"/>
      <c r="U248" s="103" t="s">
        <v>356</v>
      </c>
      <c r="V248" s="104" t="s">
        <v>357</v>
      </c>
      <c r="W248" s="104" t="s">
        <v>389</v>
      </c>
      <c r="X248" s="104" t="s">
        <v>397</v>
      </c>
      <c r="Y248" s="104" t="s">
        <v>405</v>
      </c>
      <c r="Z248" s="104" t="s">
        <v>412</v>
      </c>
      <c r="AA248" s="104" t="s">
        <v>418</v>
      </c>
      <c r="AB248" s="104" t="s">
        <v>420</v>
      </c>
      <c r="AC248" s="104" t="s">
        <v>422</v>
      </c>
      <c r="AD248" s="104" t="s">
        <v>343</v>
      </c>
      <c r="AE248" s="104" t="s">
        <v>427</v>
      </c>
      <c r="AF248" s="104" t="s">
        <v>349</v>
      </c>
      <c r="AG248" s="104" t="s">
        <v>431</v>
      </c>
      <c r="AH248" s="104" t="s">
        <v>432</v>
      </c>
      <c r="AI248" s="291" t="s">
        <v>114</v>
      </c>
      <c r="AJ248" s="290"/>
      <c r="AK248" s="253"/>
    </row>
    <row r="249" spans="1:37" ht="24.75" customHeight="1" x14ac:dyDescent="0.2">
      <c r="A249" s="276"/>
      <c r="B249" s="317"/>
      <c r="C249" s="318"/>
      <c r="D249" s="14" t="s">
        <v>337</v>
      </c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5"/>
    </row>
    <row r="250" spans="1:37" ht="33.75" customHeight="1" x14ac:dyDescent="0.2">
      <c r="A250" s="272">
        <v>41</v>
      </c>
      <c r="B250" s="315"/>
      <c r="C250" s="376" t="s">
        <v>109</v>
      </c>
      <c r="D250" s="287" t="s">
        <v>271</v>
      </c>
      <c r="E250" s="287"/>
      <c r="F250" s="7"/>
      <c r="G250" s="7"/>
      <c r="H250" s="7"/>
      <c r="I250" s="188"/>
      <c r="J250" s="286" t="s">
        <v>328</v>
      </c>
      <c r="K250" s="286"/>
      <c r="L250" s="286"/>
      <c r="M250" s="188"/>
      <c r="N250" s="286" t="s">
        <v>229</v>
      </c>
      <c r="O250" s="286"/>
      <c r="P250" s="286"/>
      <c r="Q250" s="286"/>
      <c r="R250" s="188"/>
      <c r="S250" s="188"/>
      <c r="T250" s="188"/>
      <c r="U250" s="286" t="s">
        <v>34</v>
      </c>
      <c r="V250" s="286"/>
      <c r="W250" s="286"/>
      <c r="X250" s="286"/>
      <c r="Y250" s="286"/>
    </row>
    <row r="251" spans="1:37" ht="18.75" customHeight="1" x14ac:dyDescent="0.2">
      <c r="A251" s="274"/>
      <c r="B251" s="316"/>
      <c r="C251" s="376"/>
      <c r="D251" s="304" t="s">
        <v>252</v>
      </c>
      <c r="E251" s="279"/>
      <c r="F251" s="10"/>
      <c r="G251" s="10"/>
      <c r="H251" s="10"/>
      <c r="I251" s="191"/>
      <c r="J251" s="191"/>
      <c r="K251" s="191"/>
      <c r="L251" s="191"/>
      <c r="M251" s="191"/>
      <c r="N251" s="191"/>
      <c r="O251" s="191"/>
      <c r="P251" s="191"/>
      <c r="Q251" s="191"/>
      <c r="R251" s="191"/>
      <c r="S251" s="191"/>
      <c r="T251" s="279" t="s">
        <v>252</v>
      </c>
      <c r="U251" s="279"/>
      <c r="V251" s="10"/>
      <c r="W251" s="10"/>
      <c r="X251" s="10"/>
      <c r="Y251" s="191"/>
      <c r="Z251" s="191"/>
      <c r="AA251" s="191"/>
      <c r="AB251" s="191"/>
      <c r="AC251" s="191"/>
      <c r="AD251" s="191"/>
      <c r="AE251" s="191"/>
      <c r="AF251" s="191"/>
      <c r="AG251" s="191"/>
      <c r="AH251" s="191"/>
    </row>
    <row r="252" spans="1:37" ht="24.75" customHeight="1" x14ac:dyDescent="0.2">
      <c r="A252" s="274"/>
      <c r="B252" s="316"/>
      <c r="C252" s="376"/>
      <c r="D252" s="105">
        <v>36</v>
      </c>
      <c r="E252" s="279" t="s">
        <v>53</v>
      </c>
      <c r="F252" s="279"/>
      <c r="G252" s="191"/>
      <c r="H252" s="191"/>
      <c r="I252" s="191"/>
      <c r="J252" s="191"/>
      <c r="K252" s="191"/>
      <c r="L252" s="191"/>
      <c r="M252" s="191"/>
      <c r="N252" s="191"/>
      <c r="O252" s="191"/>
      <c r="P252" s="191"/>
      <c r="Q252" s="191"/>
      <c r="R252" s="10"/>
      <c r="S252" s="10"/>
      <c r="T252" s="91" t="s">
        <v>346</v>
      </c>
      <c r="U252" s="297" t="s">
        <v>53</v>
      </c>
      <c r="V252" s="297"/>
      <c r="W252" s="211"/>
      <c r="X252" s="211"/>
      <c r="Y252" s="211"/>
      <c r="Z252" s="211"/>
      <c r="AA252" s="211"/>
      <c r="AB252" s="211"/>
      <c r="AC252" s="211"/>
      <c r="AD252" s="211"/>
      <c r="AE252" s="211"/>
      <c r="AF252" s="211"/>
      <c r="AG252" s="211"/>
      <c r="AH252" s="106"/>
    </row>
    <row r="253" spans="1:37" ht="24.75" customHeight="1" x14ac:dyDescent="0.2">
      <c r="A253" s="274"/>
      <c r="B253" s="316"/>
      <c r="C253" s="376"/>
      <c r="D253" s="107">
        <v>48</v>
      </c>
      <c r="E253" s="51">
        <v>12</v>
      </c>
      <c r="F253" s="298" t="s">
        <v>110</v>
      </c>
      <c r="G253" s="279"/>
      <c r="H253" s="191"/>
      <c r="I253" s="191"/>
      <c r="J253" s="191"/>
      <c r="K253" s="191"/>
      <c r="N253" s="191"/>
      <c r="O253" s="191"/>
      <c r="P253" s="191"/>
      <c r="Q253" s="191"/>
      <c r="R253" s="10"/>
      <c r="S253" s="10"/>
      <c r="T253" s="96" t="s">
        <v>338</v>
      </c>
      <c r="U253" s="108" t="s">
        <v>339</v>
      </c>
      <c r="V253" s="296" t="s">
        <v>110</v>
      </c>
      <c r="W253" s="297"/>
      <c r="X253" s="211"/>
      <c r="Y253" s="211"/>
      <c r="Z253" s="211"/>
      <c r="AA253" s="211"/>
      <c r="AB253" s="86"/>
      <c r="AC253" s="86"/>
      <c r="AD253" s="211"/>
      <c r="AE253" s="211"/>
      <c r="AF253" s="211"/>
      <c r="AG253" s="211"/>
      <c r="AH253" s="106"/>
    </row>
    <row r="254" spans="1:37" ht="24.75" customHeight="1" x14ac:dyDescent="0.2">
      <c r="A254" s="274"/>
      <c r="B254" s="316"/>
      <c r="C254" s="376"/>
      <c r="D254" s="107">
        <v>76</v>
      </c>
      <c r="E254" s="51">
        <v>40</v>
      </c>
      <c r="F254" s="12">
        <v>28</v>
      </c>
      <c r="G254" s="298" t="s">
        <v>111</v>
      </c>
      <c r="H254" s="279"/>
      <c r="I254" s="191"/>
      <c r="J254" s="191"/>
      <c r="K254" s="191"/>
      <c r="N254" s="191"/>
      <c r="O254" s="191"/>
      <c r="P254" s="191"/>
      <c r="Q254" s="191"/>
      <c r="R254" s="10"/>
      <c r="S254" s="10"/>
      <c r="T254" s="96" t="s">
        <v>364</v>
      </c>
      <c r="U254" s="108" t="s">
        <v>475</v>
      </c>
      <c r="V254" s="83" t="s">
        <v>443</v>
      </c>
      <c r="W254" s="296" t="s">
        <v>111</v>
      </c>
      <c r="X254" s="297"/>
      <c r="Y254" s="211"/>
      <c r="Z254" s="211"/>
      <c r="AA254" s="211"/>
      <c r="AB254" s="86"/>
      <c r="AC254" s="86"/>
      <c r="AD254" s="211"/>
      <c r="AE254" s="211"/>
      <c r="AF254" s="211"/>
      <c r="AG254" s="211"/>
      <c r="AH254" s="106"/>
    </row>
    <row r="255" spans="1:37" ht="24.75" customHeight="1" x14ac:dyDescent="0.2">
      <c r="A255" s="274"/>
      <c r="B255" s="316"/>
      <c r="C255" s="376"/>
      <c r="D255" s="107">
        <v>112</v>
      </c>
      <c r="E255" s="51">
        <v>76</v>
      </c>
      <c r="F255" s="12">
        <v>64</v>
      </c>
      <c r="G255" s="12">
        <v>36</v>
      </c>
      <c r="H255" s="298" t="s">
        <v>100</v>
      </c>
      <c r="I255" s="279"/>
      <c r="J255" s="191"/>
      <c r="K255" s="191"/>
      <c r="N255" s="191"/>
      <c r="O255" s="191"/>
      <c r="P255" s="191"/>
      <c r="Q255" s="191"/>
      <c r="R255" s="10"/>
      <c r="S255" s="10"/>
      <c r="T255" s="96" t="s">
        <v>365</v>
      </c>
      <c r="U255" s="108" t="s">
        <v>364</v>
      </c>
      <c r="V255" s="83" t="s">
        <v>444</v>
      </c>
      <c r="W255" s="83" t="s">
        <v>346</v>
      </c>
      <c r="X255" s="296" t="s">
        <v>100</v>
      </c>
      <c r="Y255" s="297"/>
      <c r="Z255" s="211"/>
      <c r="AA255" s="211"/>
      <c r="AB255" s="86"/>
      <c r="AC255" s="86"/>
      <c r="AD255" s="211"/>
      <c r="AE255" s="211"/>
      <c r="AF255" s="211"/>
      <c r="AG255" s="211"/>
      <c r="AH255" s="106"/>
    </row>
    <row r="256" spans="1:37" ht="24.75" customHeight="1" x14ac:dyDescent="0.2">
      <c r="A256" s="274"/>
      <c r="B256" s="316"/>
      <c r="C256" s="376"/>
      <c r="D256" s="107">
        <v>123</v>
      </c>
      <c r="E256" s="51">
        <v>87</v>
      </c>
      <c r="F256" s="12">
        <v>75</v>
      </c>
      <c r="G256" s="12">
        <v>47</v>
      </c>
      <c r="H256" s="12">
        <v>11</v>
      </c>
      <c r="I256" s="298" t="s">
        <v>101</v>
      </c>
      <c r="J256" s="279"/>
      <c r="K256" s="191"/>
      <c r="N256" s="191"/>
      <c r="O256" s="191"/>
      <c r="P256" s="191"/>
      <c r="Q256" s="191"/>
      <c r="R256" s="10"/>
      <c r="S256" s="10"/>
      <c r="T256" s="96" t="s">
        <v>366</v>
      </c>
      <c r="U256" s="108" t="s">
        <v>373</v>
      </c>
      <c r="V256" s="83" t="s">
        <v>445</v>
      </c>
      <c r="W256" s="83" t="s">
        <v>398</v>
      </c>
      <c r="X256" s="83" t="s">
        <v>341</v>
      </c>
      <c r="Y256" s="296" t="s">
        <v>101</v>
      </c>
      <c r="Z256" s="297"/>
      <c r="AA256" s="211"/>
      <c r="AB256" s="86"/>
      <c r="AC256" s="86"/>
      <c r="AD256" s="211"/>
      <c r="AE256" s="211"/>
      <c r="AF256" s="211"/>
      <c r="AG256" s="211"/>
      <c r="AH256" s="106"/>
    </row>
    <row r="257" spans="1:34" ht="24.75" customHeight="1" x14ac:dyDescent="0.2">
      <c r="A257" s="274"/>
      <c r="B257" s="316"/>
      <c r="C257" s="376"/>
      <c r="D257" s="107">
        <v>150</v>
      </c>
      <c r="E257" s="51">
        <v>114</v>
      </c>
      <c r="F257" s="12">
        <v>101</v>
      </c>
      <c r="G257" s="12">
        <v>73</v>
      </c>
      <c r="H257" s="12">
        <v>37</v>
      </c>
      <c r="I257" s="12">
        <v>26</v>
      </c>
      <c r="J257" s="298" t="s">
        <v>102</v>
      </c>
      <c r="K257" s="279"/>
      <c r="N257" s="191"/>
      <c r="O257" s="191"/>
      <c r="P257" s="191"/>
      <c r="Q257" s="191"/>
      <c r="R257" s="10"/>
      <c r="S257" s="10"/>
      <c r="T257" s="96" t="s">
        <v>454</v>
      </c>
      <c r="U257" s="108" t="s">
        <v>439</v>
      </c>
      <c r="V257" s="83" t="s">
        <v>446</v>
      </c>
      <c r="W257" s="83" t="s">
        <v>399</v>
      </c>
      <c r="X257" s="83" t="s">
        <v>406</v>
      </c>
      <c r="Y257" s="83" t="s">
        <v>413</v>
      </c>
      <c r="Z257" s="296" t="s">
        <v>102</v>
      </c>
      <c r="AA257" s="297"/>
      <c r="AB257" s="86"/>
      <c r="AC257" s="86"/>
      <c r="AD257" s="211"/>
      <c r="AE257" s="211"/>
      <c r="AF257" s="211"/>
      <c r="AG257" s="211"/>
      <c r="AH257" s="106"/>
    </row>
    <row r="258" spans="1:34" ht="24.75" customHeight="1" x14ac:dyDescent="0.2">
      <c r="A258" s="274"/>
      <c r="B258" s="316"/>
      <c r="C258" s="376"/>
      <c r="D258" s="107">
        <v>182</v>
      </c>
      <c r="E258" s="51">
        <v>146</v>
      </c>
      <c r="F258" s="12">
        <v>134</v>
      </c>
      <c r="G258" s="12">
        <v>106</v>
      </c>
      <c r="H258" s="12">
        <v>70</v>
      </c>
      <c r="I258" s="12">
        <v>58</v>
      </c>
      <c r="J258" s="12">
        <v>32</v>
      </c>
      <c r="K258" s="298" t="s">
        <v>103</v>
      </c>
      <c r="L258" s="279"/>
      <c r="N258" s="191"/>
      <c r="O258" s="191"/>
      <c r="P258" s="191"/>
      <c r="Q258" s="191"/>
      <c r="R258" s="10"/>
      <c r="S258" s="10"/>
      <c r="T258" s="96" t="s">
        <v>368</v>
      </c>
      <c r="U258" s="108" t="s">
        <v>375</v>
      </c>
      <c r="V258" s="83" t="s">
        <v>447</v>
      </c>
      <c r="W258" s="83" t="s">
        <v>400</v>
      </c>
      <c r="X258" s="83" t="s">
        <v>453</v>
      </c>
      <c r="Y258" s="83" t="s">
        <v>414</v>
      </c>
      <c r="Z258" s="83" t="s">
        <v>350</v>
      </c>
      <c r="AA258" s="296" t="s">
        <v>103</v>
      </c>
      <c r="AB258" s="297"/>
      <c r="AC258" s="86"/>
      <c r="AD258" s="211"/>
      <c r="AE258" s="211"/>
      <c r="AF258" s="211"/>
      <c r="AG258" s="211"/>
      <c r="AH258" s="106"/>
    </row>
    <row r="259" spans="1:34" ht="24.75" customHeight="1" x14ac:dyDescent="0.2">
      <c r="A259" s="274"/>
      <c r="B259" s="316"/>
      <c r="C259" s="376"/>
      <c r="D259" s="109">
        <v>201</v>
      </c>
      <c r="E259" s="51">
        <v>165</v>
      </c>
      <c r="F259" s="12">
        <v>153</v>
      </c>
      <c r="G259" s="12">
        <v>124</v>
      </c>
      <c r="H259" s="12">
        <v>88</v>
      </c>
      <c r="I259" s="12">
        <v>77</v>
      </c>
      <c r="J259" s="51">
        <v>51</v>
      </c>
      <c r="K259" s="25">
        <v>18</v>
      </c>
      <c r="L259" s="279" t="s">
        <v>104</v>
      </c>
      <c r="M259" s="279"/>
      <c r="N259" s="191"/>
      <c r="O259" s="191"/>
      <c r="P259" s="191"/>
      <c r="Q259" s="191"/>
      <c r="T259" s="91" t="s">
        <v>434</v>
      </c>
      <c r="U259" s="108" t="s">
        <v>440</v>
      </c>
      <c r="V259" s="83" t="s">
        <v>448</v>
      </c>
      <c r="W259" s="83" t="s">
        <v>401</v>
      </c>
      <c r="X259" s="83" t="s">
        <v>407</v>
      </c>
      <c r="Y259" s="83" t="s">
        <v>415</v>
      </c>
      <c r="Z259" s="108" t="s">
        <v>419</v>
      </c>
      <c r="AA259" s="88" t="s">
        <v>421</v>
      </c>
      <c r="AB259" s="297" t="s">
        <v>104</v>
      </c>
      <c r="AC259" s="297"/>
      <c r="AD259" s="211"/>
      <c r="AE259" s="211"/>
      <c r="AF259" s="211"/>
      <c r="AG259" s="211"/>
      <c r="AH259" s="86"/>
    </row>
    <row r="260" spans="1:34" ht="24.75" customHeight="1" x14ac:dyDescent="0.2">
      <c r="A260" s="274"/>
      <c r="B260" s="316"/>
      <c r="C260" s="376"/>
      <c r="D260" s="109">
        <v>215</v>
      </c>
      <c r="E260" s="51">
        <v>179</v>
      </c>
      <c r="F260" s="12">
        <v>167</v>
      </c>
      <c r="G260" s="12">
        <v>138</v>
      </c>
      <c r="H260" s="12">
        <v>102</v>
      </c>
      <c r="I260" s="12">
        <v>91</v>
      </c>
      <c r="J260" s="51">
        <v>65</v>
      </c>
      <c r="K260" s="25">
        <v>32</v>
      </c>
      <c r="L260" s="34">
        <v>13</v>
      </c>
      <c r="M260" s="298" t="s">
        <v>112</v>
      </c>
      <c r="N260" s="279"/>
      <c r="O260" s="191"/>
      <c r="P260" s="191"/>
      <c r="Q260" s="191"/>
      <c r="T260" s="91" t="s">
        <v>435</v>
      </c>
      <c r="U260" s="108" t="s">
        <v>403</v>
      </c>
      <c r="V260" s="83" t="s">
        <v>449</v>
      </c>
      <c r="W260" s="83" t="s">
        <v>402</v>
      </c>
      <c r="X260" s="83" t="s">
        <v>408</v>
      </c>
      <c r="Y260" s="83" t="s">
        <v>416</v>
      </c>
      <c r="Z260" s="108" t="s">
        <v>363</v>
      </c>
      <c r="AA260" s="88" t="s">
        <v>350</v>
      </c>
      <c r="AB260" s="110" t="s">
        <v>423</v>
      </c>
      <c r="AC260" s="296" t="s">
        <v>112</v>
      </c>
      <c r="AD260" s="297"/>
      <c r="AE260" s="211"/>
      <c r="AF260" s="211"/>
      <c r="AG260" s="211"/>
      <c r="AH260" s="86"/>
    </row>
    <row r="261" spans="1:34" ht="24.75" customHeight="1" x14ac:dyDescent="0.2">
      <c r="A261" s="274"/>
      <c r="B261" s="316"/>
      <c r="C261" s="376"/>
      <c r="D261" s="109">
        <v>240</v>
      </c>
      <c r="E261" s="51">
        <v>204</v>
      </c>
      <c r="F261" s="12">
        <v>192</v>
      </c>
      <c r="G261" s="12">
        <v>164</v>
      </c>
      <c r="H261" s="12">
        <v>128</v>
      </c>
      <c r="I261" s="12">
        <v>116</v>
      </c>
      <c r="J261" s="51">
        <v>90</v>
      </c>
      <c r="K261" s="25">
        <v>57</v>
      </c>
      <c r="L261" s="34">
        <v>39</v>
      </c>
      <c r="M261" s="12">
        <v>25</v>
      </c>
      <c r="N261" s="192" t="s">
        <v>106</v>
      </c>
      <c r="O261" s="191"/>
      <c r="P261" s="191"/>
      <c r="Q261" s="191"/>
      <c r="T261" s="91" t="s">
        <v>438</v>
      </c>
      <c r="U261" s="108" t="s">
        <v>378</v>
      </c>
      <c r="V261" s="83" t="s">
        <v>450</v>
      </c>
      <c r="W261" s="83" t="s">
        <v>376</v>
      </c>
      <c r="X261" s="83" t="s">
        <v>409</v>
      </c>
      <c r="Y261" s="83" t="s">
        <v>393</v>
      </c>
      <c r="Z261" s="108" t="s">
        <v>455</v>
      </c>
      <c r="AA261" s="88" t="s">
        <v>391</v>
      </c>
      <c r="AB261" s="110" t="s">
        <v>424</v>
      </c>
      <c r="AC261" s="83" t="s">
        <v>425</v>
      </c>
      <c r="AD261" s="210" t="s">
        <v>106</v>
      </c>
      <c r="AE261" s="211"/>
      <c r="AF261" s="211"/>
      <c r="AG261" s="211"/>
      <c r="AH261" s="86"/>
    </row>
    <row r="262" spans="1:34" ht="24.75" customHeight="1" x14ac:dyDescent="0.2">
      <c r="A262" s="274"/>
      <c r="B262" s="316"/>
      <c r="C262" s="376"/>
      <c r="D262" s="109">
        <v>256</v>
      </c>
      <c r="E262" s="51">
        <v>220</v>
      </c>
      <c r="F262" s="12">
        <v>208</v>
      </c>
      <c r="G262" s="12">
        <v>179</v>
      </c>
      <c r="H262" s="12">
        <v>143</v>
      </c>
      <c r="I262" s="12">
        <v>132</v>
      </c>
      <c r="J262" s="51">
        <v>106</v>
      </c>
      <c r="K262" s="25">
        <v>73</v>
      </c>
      <c r="L262" s="34">
        <v>55</v>
      </c>
      <c r="M262" s="12">
        <v>41</v>
      </c>
      <c r="N262" s="12">
        <v>15</v>
      </c>
      <c r="O262" s="298" t="s">
        <v>107</v>
      </c>
      <c r="P262" s="279"/>
      <c r="Q262" s="191"/>
      <c r="T262" s="91" t="s">
        <v>370</v>
      </c>
      <c r="U262" s="108" t="s">
        <v>441</v>
      </c>
      <c r="V262" s="83" t="s">
        <v>396</v>
      </c>
      <c r="W262" s="83" t="s">
        <v>403</v>
      </c>
      <c r="X262" s="83" t="s">
        <v>410</v>
      </c>
      <c r="Y262" s="83" t="s">
        <v>417</v>
      </c>
      <c r="Z262" s="108" t="s">
        <v>400</v>
      </c>
      <c r="AA262" s="88" t="s">
        <v>399</v>
      </c>
      <c r="AB262" s="110" t="s">
        <v>382</v>
      </c>
      <c r="AC262" s="83" t="s">
        <v>426</v>
      </c>
      <c r="AD262" s="83" t="s">
        <v>428</v>
      </c>
      <c r="AE262" s="296" t="s">
        <v>107</v>
      </c>
      <c r="AF262" s="297"/>
      <c r="AG262" s="211"/>
      <c r="AH262" s="86"/>
    </row>
    <row r="263" spans="1:34" ht="24.75" customHeight="1" x14ac:dyDescent="0.2">
      <c r="A263" s="274"/>
      <c r="B263" s="316"/>
      <c r="C263" s="376"/>
      <c r="D263" s="109">
        <v>274</v>
      </c>
      <c r="E263" s="51">
        <v>238</v>
      </c>
      <c r="F263" s="12">
        <v>226</v>
      </c>
      <c r="G263" s="12">
        <v>197</v>
      </c>
      <c r="H263" s="12">
        <v>161</v>
      </c>
      <c r="I263" s="12">
        <v>150</v>
      </c>
      <c r="J263" s="51">
        <v>124</v>
      </c>
      <c r="K263" s="25">
        <v>91</v>
      </c>
      <c r="L263" s="34">
        <v>73</v>
      </c>
      <c r="M263" s="12">
        <v>59</v>
      </c>
      <c r="N263" s="12">
        <v>33</v>
      </c>
      <c r="O263" s="12">
        <v>17</v>
      </c>
      <c r="P263" s="298" t="s">
        <v>113</v>
      </c>
      <c r="Q263" s="279"/>
      <c r="T263" s="91" t="s">
        <v>436</v>
      </c>
      <c r="U263" s="108" t="s">
        <v>442</v>
      </c>
      <c r="V263" s="83" t="s">
        <v>451</v>
      </c>
      <c r="W263" s="83" t="s">
        <v>404</v>
      </c>
      <c r="X263" s="83" t="s">
        <v>411</v>
      </c>
      <c r="Y263" s="83" t="s">
        <v>454</v>
      </c>
      <c r="Z263" s="108" t="s">
        <v>401</v>
      </c>
      <c r="AA263" s="88" t="s">
        <v>416</v>
      </c>
      <c r="AB263" s="110" t="s">
        <v>399</v>
      </c>
      <c r="AC263" s="83" t="s">
        <v>456</v>
      </c>
      <c r="AD263" s="83" t="s">
        <v>429</v>
      </c>
      <c r="AE263" s="83" t="s">
        <v>430</v>
      </c>
      <c r="AF263" s="296" t="s">
        <v>113</v>
      </c>
      <c r="AG263" s="297"/>
      <c r="AH263" s="86"/>
    </row>
    <row r="264" spans="1:34" ht="24.75" customHeight="1" x14ac:dyDescent="0.2">
      <c r="A264" s="274"/>
      <c r="B264" s="316"/>
      <c r="C264" s="376"/>
      <c r="D264" s="109">
        <v>309</v>
      </c>
      <c r="E264" s="51">
        <v>273</v>
      </c>
      <c r="F264" s="12">
        <v>261</v>
      </c>
      <c r="G264" s="12">
        <v>232</v>
      </c>
      <c r="H264" s="12">
        <v>196</v>
      </c>
      <c r="I264" s="12">
        <v>185</v>
      </c>
      <c r="J264" s="51">
        <v>159</v>
      </c>
      <c r="K264" s="25">
        <v>126</v>
      </c>
      <c r="L264" s="34">
        <v>108</v>
      </c>
      <c r="M264" s="12">
        <v>94</v>
      </c>
      <c r="N264" s="12">
        <v>68</v>
      </c>
      <c r="O264" s="12">
        <v>52</v>
      </c>
      <c r="P264" s="12">
        <v>35</v>
      </c>
      <c r="Q264" s="298" t="s">
        <v>114</v>
      </c>
      <c r="R264" s="279"/>
      <c r="T264" s="91" t="s">
        <v>437</v>
      </c>
      <c r="U264" s="108" t="s">
        <v>371</v>
      </c>
      <c r="V264" s="83" t="s">
        <v>452</v>
      </c>
      <c r="W264" s="83" t="s">
        <v>405</v>
      </c>
      <c r="X264" s="83" t="s">
        <v>412</v>
      </c>
      <c r="Y264" s="83" t="s">
        <v>418</v>
      </c>
      <c r="Z264" s="108" t="s">
        <v>420</v>
      </c>
      <c r="AA264" s="88" t="s">
        <v>422</v>
      </c>
      <c r="AB264" s="110" t="s">
        <v>343</v>
      </c>
      <c r="AC264" s="83" t="s">
        <v>427</v>
      </c>
      <c r="AD264" s="83" t="s">
        <v>349</v>
      </c>
      <c r="AE264" s="83" t="s">
        <v>431</v>
      </c>
      <c r="AF264" s="83" t="s">
        <v>432</v>
      </c>
      <c r="AG264" s="298" t="s">
        <v>114</v>
      </c>
      <c r="AH264" s="279"/>
    </row>
    <row r="265" spans="1:34" ht="24.75" customHeight="1" thickBot="1" x14ac:dyDescent="0.25">
      <c r="A265" s="274"/>
      <c r="B265" s="316"/>
      <c r="C265" s="376"/>
      <c r="D265" s="111" t="s">
        <v>433</v>
      </c>
      <c r="E265" s="112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1"/>
    </row>
    <row r="266" spans="1:34" ht="43.5" customHeight="1" x14ac:dyDescent="0.25">
      <c r="A266" s="272">
        <v>42</v>
      </c>
      <c r="B266" s="273"/>
      <c r="C266" s="372" t="s">
        <v>115</v>
      </c>
      <c r="D266" s="371" t="s">
        <v>271</v>
      </c>
      <c r="E266" s="328"/>
      <c r="F266" s="7"/>
      <c r="G266" s="7"/>
      <c r="H266" s="188"/>
      <c r="I266" s="286" t="s">
        <v>329</v>
      </c>
      <c r="J266" s="286"/>
      <c r="K266" s="286"/>
      <c r="L266" s="188"/>
      <c r="M266" s="286" t="s">
        <v>229</v>
      </c>
      <c r="N266" s="286"/>
      <c r="O266" s="286"/>
      <c r="P266" s="188"/>
      <c r="Q266" s="188"/>
      <c r="R266" s="286" t="s">
        <v>34</v>
      </c>
      <c r="S266" s="286"/>
      <c r="T266" s="286"/>
      <c r="U266" s="188"/>
      <c r="V266" s="188"/>
      <c r="W266" s="188"/>
      <c r="X266" s="188"/>
      <c r="Y266" s="209"/>
    </row>
    <row r="267" spans="1:34" ht="24.75" customHeight="1" x14ac:dyDescent="0.2">
      <c r="A267" s="274"/>
      <c r="B267" s="275"/>
      <c r="C267" s="373"/>
      <c r="D267" s="310" t="s">
        <v>251</v>
      </c>
      <c r="E267" s="311"/>
      <c r="F267" s="113"/>
      <c r="G267" s="113"/>
      <c r="H267" s="113"/>
      <c r="I267" s="113"/>
      <c r="J267" s="113"/>
      <c r="K267" s="113"/>
      <c r="L267" s="113"/>
      <c r="M267" s="10"/>
      <c r="N267" s="10"/>
      <c r="O267" s="10"/>
      <c r="P267" s="10"/>
      <c r="Q267" s="10"/>
      <c r="R267" s="114" t="s">
        <v>251</v>
      </c>
      <c r="S267" s="115"/>
      <c r="T267" s="116"/>
      <c r="U267" s="116"/>
      <c r="V267" s="116"/>
      <c r="W267" s="116"/>
      <c r="X267" s="116"/>
      <c r="Y267" s="117"/>
      <c r="Z267" s="65"/>
    </row>
    <row r="268" spans="1:34" ht="24.75" customHeight="1" x14ac:dyDescent="0.2">
      <c r="A268" s="274"/>
      <c r="B268" s="275"/>
      <c r="C268" s="374"/>
      <c r="D268" s="105">
        <v>36</v>
      </c>
      <c r="E268" s="118" t="s">
        <v>116</v>
      </c>
      <c r="F268" s="119"/>
      <c r="G268" s="119"/>
      <c r="H268" s="119"/>
      <c r="I268" s="218"/>
      <c r="J268" s="64"/>
      <c r="K268" s="64"/>
      <c r="L268" s="120"/>
      <c r="N268" s="10"/>
      <c r="O268" s="10"/>
      <c r="P268" s="10"/>
      <c r="Q268" s="10"/>
      <c r="R268" s="101" t="s">
        <v>346</v>
      </c>
      <c r="S268" s="121" t="s">
        <v>116</v>
      </c>
      <c r="T268" s="122"/>
      <c r="U268" s="123"/>
      <c r="V268" s="123"/>
      <c r="W268" s="123"/>
      <c r="X268" s="123"/>
      <c r="Y268" s="124"/>
      <c r="Z268" s="64"/>
    </row>
    <row r="269" spans="1:34" ht="24.75" customHeight="1" x14ac:dyDescent="0.3">
      <c r="A269" s="274"/>
      <c r="B269" s="275"/>
      <c r="C269" s="374"/>
      <c r="D269" s="107">
        <v>108</v>
      </c>
      <c r="E269" s="99">
        <v>72</v>
      </c>
      <c r="F269" s="119" t="s">
        <v>111</v>
      </c>
      <c r="G269" s="119"/>
      <c r="H269" s="119"/>
      <c r="J269" s="64"/>
      <c r="K269" s="64"/>
      <c r="L269" s="125"/>
      <c r="N269" s="10"/>
      <c r="O269" s="10"/>
      <c r="P269" s="10"/>
      <c r="Q269" s="10"/>
      <c r="R269" s="101" t="s">
        <v>343</v>
      </c>
      <c r="S269" s="101" t="s">
        <v>344</v>
      </c>
      <c r="T269" s="126" t="s">
        <v>111</v>
      </c>
      <c r="U269" s="127"/>
      <c r="V269" s="122"/>
      <c r="W269" s="123"/>
      <c r="X269" s="123"/>
      <c r="Y269" s="124"/>
      <c r="Z269" s="64"/>
    </row>
    <row r="270" spans="1:34" ht="24.75" customHeight="1" x14ac:dyDescent="0.3">
      <c r="A270" s="274"/>
      <c r="B270" s="275"/>
      <c r="C270" s="374"/>
      <c r="D270" s="107">
        <v>144</v>
      </c>
      <c r="E270" s="99">
        <v>108</v>
      </c>
      <c r="F270" s="99">
        <v>36</v>
      </c>
      <c r="G270" s="119" t="s">
        <v>278</v>
      </c>
      <c r="H270" s="119"/>
      <c r="J270" s="119"/>
      <c r="K270" s="119"/>
      <c r="L270" s="128"/>
      <c r="N270" s="10"/>
      <c r="O270" s="10"/>
      <c r="P270" s="10"/>
      <c r="Q270" s="10"/>
      <c r="R270" s="101" t="s">
        <v>345</v>
      </c>
      <c r="S270" s="101" t="s">
        <v>343</v>
      </c>
      <c r="T270" s="101" t="s">
        <v>346</v>
      </c>
      <c r="U270" s="126" t="s">
        <v>278</v>
      </c>
      <c r="V270" s="122"/>
      <c r="W270" s="86"/>
      <c r="X270" s="123"/>
      <c r="Y270" s="124"/>
      <c r="Z270" s="64"/>
    </row>
    <row r="271" spans="1:34" ht="24.75" customHeight="1" x14ac:dyDescent="0.3">
      <c r="A271" s="274"/>
      <c r="B271" s="275"/>
      <c r="C271" s="374"/>
      <c r="D271" s="107">
        <v>177</v>
      </c>
      <c r="E271" s="99">
        <v>141</v>
      </c>
      <c r="F271" s="99">
        <v>68</v>
      </c>
      <c r="G271" s="99">
        <v>32</v>
      </c>
      <c r="H271" s="119" t="s">
        <v>342</v>
      </c>
      <c r="J271" s="119"/>
      <c r="K271" s="119"/>
      <c r="L271" s="128"/>
      <c r="N271" s="10"/>
      <c r="O271" s="10"/>
      <c r="P271" s="10"/>
      <c r="Q271" s="10"/>
      <c r="R271" s="101" t="s">
        <v>347</v>
      </c>
      <c r="S271" s="101" t="s">
        <v>348</v>
      </c>
      <c r="T271" s="101" t="s">
        <v>349</v>
      </c>
      <c r="U271" s="101" t="s">
        <v>350</v>
      </c>
      <c r="V271" s="126" t="s">
        <v>279</v>
      </c>
      <c r="W271" s="129"/>
      <c r="X271" s="122"/>
      <c r="Y271" s="124"/>
      <c r="Z271" s="64"/>
    </row>
    <row r="272" spans="1:34" ht="24.75" customHeight="1" x14ac:dyDescent="0.3">
      <c r="A272" s="274"/>
      <c r="B272" s="275"/>
      <c r="C272" s="374"/>
      <c r="D272" s="107">
        <v>281</v>
      </c>
      <c r="E272" s="99">
        <v>245</v>
      </c>
      <c r="F272" s="99">
        <v>172</v>
      </c>
      <c r="G272" s="99">
        <v>136</v>
      </c>
      <c r="H272" s="99">
        <v>103</v>
      </c>
      <c r="I272" s="119" t="s">
        <v>117</v>
      </c>
      <c r="K272" s="119"/>
      <c r="L272" s="128"/>
      <c r="N272" s="10"/>
      <c r="O272" s="10"/>
      <c r="P272" s="10"/>
      <c r="Q272" s="10"/>
      <c r="R272" s="101" t="s">
        <v>351</v>
      </c>
      <c r="S272" s="101" t="s">
        <v>352</v>
      </c>
      <c r="T272" s="101" t="s">
        <v>353</v>
      </c>
      <c r="U272" s="101" t="s">
        <v>354</v>
      </c>
      <c r="V272" s="101" t="s">
        <v>355</v>
      </c>
      <c r="W272" s="126" t="s">
        <v>117</v>
      </c>
      <c r="X272" s="130"/>
      <c r="Y272" s="124"/>
      <c r="Z272" s="64"/>
    </row>
    <row r="273" spans="1:26" ht="24.75" customHeight="1" x14ac:dyDescent="0.3">
      <c r="A273" s="274"/>
      <c r="B273" s="275"/>
      <c r="C273" s="373"/>
      <c r="D273" s="100">
        <v>308</v>
      </c>
      <c r="E273" s="100">
        <v>272</v>
      </c>
      <c r="F273" s="100">
        <v>199</v>
      </c>
      <c r="G273" s="100">
        <v>163</v>
      </c>
      <c r="H273" s="100">
        <v>131</v>
      </c>
      <c r="I273" s="100">
        <v>27</v>
      </c>
      <c r="J273" s="119" t="s">
        <v>114</v>
      </c>
      <c r="K273" s="119"/>
      <c r="L273" s="128"/>
      <c r="N273" s="10"/>
      <c r="O273" s="10"/>
      <c r="P273" s="10"/>
      <c r="Q273" s="10"/>
      <c r="R273" s="101" t="s">
        <v>356</v>
      </c>
      <c r="S273" s="101" t="s">
        <v>357</v>
      </c>
      <c r="T273" s="101" t="s">
        <v>358</v>
      </c>
      <c r="U273" s="101" t="s">
        <v>359</v>
      </c>
      <c r="V273" s="101" t="s">
        <v>360</v>
      </c>
      <c r="W273" s="101" t="s">
        <v>361</v>
      </c>
      <c r="X273" s="119" t="s">
        <v>114</v>
      </c>
      <c r="Y273" s="119"/>
      <c r="Z273" s="66"/>
    </row>
    <row r="274" spans="1:26" ht="24.75" customHeight="1" thickBot="1" x14ac:dyDescent="0.25">
      <c r="A274" s="276"/>
      <c r="B274" s="277"/>
      <c r="C274" s="375"/>
      <c r="D274" s="111" t="s">
        <v>433</v>
      </c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5"/>
      <c r="Z274" s="67"/>
    </row>
    <row r="275" spans="1:26" ht="48.75" customHeight="1" x14ac:dyDescent="0.2">
      <c r="A275" s="272">
        <v>43</v>
      </c>
      <c r="B275" s="273"/>
      <c r="C275" s="292" t="s">
        <v>118</v>
      </c>
      <c r="D275" s="234" t="s">
        <v>253</v>
      </c>
      <c r="E275" s="189"/>
      <c r="F275" s="189"/>
      <c r="G275" s="189"/>
      <c r="H275" s="189"/>
      <c r="I275" s="286" t="s">
        <v>77</v>
      </c>
      <c r="J275" s="286"/>
      <c r="K275" s="286"/>
      <c r="L275" s="286" t="s">
        <v>243</v>
      </c>
      <c r="M275" s="286"/>
      <c r="N275" s="286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8"/>
    </row>
    <row r="276" spans="1:26" ht="18" customHeight="1" x14ac:dyDescent="0.2">
      <c r="A276" s="274"/>
      <c r="B276" s="275"/>
      <c r="C276" s="293"/>
      <c r="D276" s="254" t="s">
        <v>254</v>
      </c>
      <c r="E276" s="187"/>
      <c r="F276" s="187"/>
      <c r="G276" s="187"/>
      <c r="H276" s="187"/>
      <c r="I276" s="191"/>
      <c r="J276" s="191"/>
      <c r="K276" s="191"/>
      <c r="L276" s="191"/>
      <c r="M276" s="191"/>
      <c r="N276" s="191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68"/>
    </row>
    <row r="277" spans="1:26" ht="27.75" customHeight="1" x14ac:dyDescent="0.2">
      <c r="A277" s="274"/>
      <c r="B277" s="275"/>
      <c r="C277" s="293"/>
      <c r="D277" s="25">
        <v>40</v>
      </c>
      <c r="E277" s="279" t="s">
        <v>119</v>
      </c>
      <c r="F277" s="279"/>
      <c r="G277" s="191"/>
      <c r="H277" s="191"/>
      <c r="I277" s="191"/>
      <c r="J277" s="191"/>
      <c r="K277" s="191"/>
      <c r="L277" s="191"/>
      <c r="M277" s="313"/>
      <c r="N277" s="313"/>
      <c r="O277" s="290"/>
      <c r="P277" s="290"/>
      <c r="Q277" s="290"/>
      <c r="R277" s="290"/>
      <c r="S277" s="290"/>
      <c r="T277" s="290"/>
      <c r="U277" s="290"/>
      <c r="V277" s="290"/>
      <c r="W277" s="290"/>
      <c r="X277" s="290"/>
      <c r="Y277" s="290"/>
      <c r="Z277" s="68"/>
    </row>
    <row r="278" spans="1:26" ht="24.75" customHeight="1" x14ac:dyDescent="0.2">
      <c r="A278" s="274"/>
      <c r="B278" s="275"/>
      <c r="C278" s="293"/>
      <c r="D278" s="25">
        <v>53</v>
      </c>
      <c r="E278" s="34">
        <v>13</v>
      </c>
      <c r="F278" s="298" t="s">
        <v>120</v>
      </c>
      <c r="G278" s="279"/>
      <c r="H278" s="191"/>
      <c r="I278" s="191"/>
      <c r="J278" s="191"/>
      <c r="M278" s="313"/>
      <c r="N278" s="313"/>
      <c r="O278" s="228"/>
      <c r="P278" s="290"/>
      <c r="Q278" s="290"/>
      <c r="R278" s="290"/>
      <c r="S278" s="290"/>
      <c r="T278" s="290"/>
      <c r="U278" s="290"/>
      <c r="V278" s="290"/>
      <c r="W278" s="290"/>
      <c r="X278" s="290"/>
      <c r="Y278" s="290"/>
      <c r="Z278" s="68"/>
    </row>
    <row r="279" spans="1:26" ht="24.75" customHeight="1" x14ac:dyDescent="0.2">
      <c r="A279" s="276"/>
      <c r="B279" s="277"/>
      <c r="C279" s="293"/>
      <c r="D279" s="61" t="s">
        <v>507</v>
      </c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5"/>
    </row>
    <row r="280" spans="1:26" ht="48" customHeight="1" x14ac:dyDescent="0.2">
      <c r="A280" s="272">
        <v>44</v>
      </c>
      <c r="B280" s="315"/>
      <c r="C280" s="376" t="s">
        <v>121</v>
      </c>
      <c r="D280" s="10" t="s">
        <v>244</v>
      </c>
      <c r="E280" s="7"/>
      <c r="F280" s="7"/>
      <c r="G280" s="7"/>
      <c r="H280" s="7"/>
      <c r="I280" s="286" t="s">
        <v>77</v>
      </c>
      <c r="J280" s="286"/>
      <c r="K280" s="286"/>
      <c r="L280" s="286" t="s">
        <v>87</v>
      </c>
      <c r="M280" s="286"/>
      <c r="N280" s="286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8"/>
    </row>
    <row r="281" spans="1:26" ht="30.75" customHeight="1" x14ac:dyDescent="0.2">
      <c r="A281" s="274"/>
      <c r="B281" s="316"/>
      <c r="C281" s="376"/>
      <c r="D281" s="10"/>
      <c r="E281" s="10"/>
      <c r="F281" s="10"/>
      <c r="G281" s="10"/>
      <c r="H281" s="10"/>
      <c r="I281" s="10"/>
      <c r="J281" s="191"/>
      <c r="K281" s="191"/>
      <c r="L281" s="191"/>
      <c r="M281" s="191"/>
      <c r="N281" s="191"/>
      <c r="O281" s="191"/>
      <c r="P281" s="191"/>
      <c r="Q281" s="191"/>
      <c r="R281" s="191"/>
      <c r="S281" s="191"/>
      <c r="T281" s="191"/>
      <c r="U281" s="191"/>
      <c r="V281" s="191"/>
      <c r="W281" s="191"/>
      <c r="X281" s="191"/>
      <c r="Y281" s="229"/>
    </row>
    <row r="282" spans="1:26" ht="24.75" customHeight="1" x14ac:dyDescent="0.2">
      <c r="A282" s="274"/>
      <c r="B282" s="316"/>
      <c r="C282" s="376"/>
      <c r="D282" s="203" t="s">
        <v>335</v>
      </c>
      <c r="E282" s="187"/>
      <c r="F282" s="191"/>
      <c r="G282" s="191"/>
      <c r="H282" s="191"/>
      <c r="I282" s="191"/>
      <c r="J282" s="191"/>
      <c r="K282" s="191"/>
      <c r="L282" s="191"/>
      <c r="M282" s="191"/>
      <c r="N282" s="191"/>
      <c r="O282" s="191"/>
      <c r="P282" s="191"/>
      <c r="Q282" s="191"/>
      <c r="R282" s="191"/>
      <c r="S282" s="191"/>
      <c r="T282" s="191"/>
      <c r="U282" s="191"/>
      <c r="V282" s="191"/>
      <c r="W282" s="191"/>
      <c r="X282" s="191"/>
      <c r="Y282" s="229"/>
    </row>
    <row r="283" spans="1:26" ht="24.75" customHeight="1" x14ac:dyDescent="0.2">
      <c r="A283" s="274"/>
      <c r="B283" s="316"/>
      <c r="C283" s="376"/>
      <c r="D283" s="34">
        <v>25</v>
      </c>
      <c r="E283" s="255" t="s">
        <v>336</v>
      </c>
      <c r="F283" s="279"/>
      <c r="G283" s="279"/>
      <c r="I283" s="191"/>
      <c r="J283" s="191"/>
      <c r="K283" s="191"/>
      <c r="L283" s="191"/>
      <c r="M283" s="191"/>
      <c r="N283" s="191"/>
      <c r="O283" s="191"/>
      <c r="P283" s="191"/>
      <c r="Q283" s="191"/>
      <c r="R283" s="191"/>
      <c r="S283" s="191"/>
      <c r="T283" s="191"/>
      <c r="U283" s="191"/>
      <c r="V283" s="191"/>
      <c r="W283" s="191"/>
      <c r="X283" s="191"/>
      <c r="Y283" s="229"/>
    </row>
    <row r="284" spans="1:26" ht="24.75" customHeight="1" x14ac:dyDescent="0.2">
      <c r="A284" s="276"/>
      <c r="B284" s="317"/>
      <c r="C284" s="376"/>
      <c r="D284" s="14" t="s">
        <v>521</v>
      </c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5"/>
    </row>
    <row r="285" spans="1:26" ht="48" customHeight="1" x14ac:dyDescent="0.2">
      <c r="A285" s="272">
        <v>45</v>
      </c>
      <c r="B285" s="315"/>
      <c r="C285" s="353" t="s">
        <v>122</v>
      </c>
      <c r="D285" s="7" t="s">
        <v>315</v>
      </c>
      <c r="E285" s="7"/>
      <c r="F285" s="7"/>
      <c r="G285" s="7"/>
      <c r="H285" s="7"/>
      <c r="I285" s="7"/>
      <c r="J285" s="188"/>
      <c r="K285" s="286" t="s">
        <v>77</v>
      </c>
      <c r="L285" s="286"/>
      <c r="M285" s="286"/>
      <c r="N285" s="286" t="s">
        <v>230</v>
      </c>
      <c r="O285" s="286"/>
      <c r="P285" s="286"/>
      <c r="Q285" s="286"/>
      <c r="R285" s="286"/>
      <c r="S285" s="286"/>
      <c r="T285" s="286"/>
      <c r="U285" s="286"/>
      <c r="V285" s="286"/>
      <c r="W285" s="286"/>
      <c r="X285" s="286"/>
      <c r="Y285" s="308"/>
    </row>
    <row r="286" spans="1:26" ht="31.5" customHeight="1" x14ac:dyDescent="0.2">
      <c r="A286" s="274"/>
      <c r="B286" s="316"/>
      <c r="C286" s="354"/>
      <c r="D286" s="367" t="s">
        <v>232</v>
      </c>
      <c r="E286" s="290"/>
      <c r="F286" s="290" t="s">
        <v>330</v>
      </c>
      <c r="G286" s="290"/>
      <c r="H286" s="191"/>
      <c r="I286" s="191" t="s">
        <v>231</v>
      </c>
      <c r="J286" s="191"/>
      <c r="K286" s="191"/>
      <c r="L286" s="290" t="s">
        <v>240</v>
      </c>
      <c r="M286" s="290"/>
      <c r="N286" s="290"/>
      <c r="O286" s="191"/>
      <c r="P286" s="191"/>
      <c r="Q286" s="191"/>
      <c r="R286" s="191"/>
      <c r="S286" s="191"/>
      <c r="T286" s="191"/>
      <c r="U286" s="191"/>
      <c r="V286" s="191"/>
      <c r="W286" s="191"/>
      <c r="X286" s="191"/>
      <c r="Y286" s="191"/>
      <c r="Z286" s="68"/>
    </row>
    <row r="287" spans="1:26" ht="24.75" customHeight="1" x14ac:dyDescent="0.2">
      <c r="A287" s="274"/>
      <c r="B287" s="316"/>
      <c r="C287" s="354"/>
      <c r="D287" s="256" t="s">
        <v>513</v>
      </c>
      <c r="E287" s="228" t="s">
        <v>99</v>
      </c>
      <c r="F287" s="191"/>
      <c r="G287" s="191"/>
      <c r="H287" s="191"/>
      <c r="I287" s="256" t="s">
        <v>513</v>
      </c>
      <c r="J287" s="211" t="s">
        <v>123</v>
      </c>
      <c r="K287" s="211"/>
      <c r="L287" s="211"/>
      <c r="M287" s="80"/>
      <c r="N287" s="80"/>
      <c r="O287" s="191"/>
      <c r="P287" s="191"/>
      <c r="Q287" s="191"/>
      <c r="R287" s="191"/>
      <c r="S287" s="191"/>
      <c r="T287" s="191"/>
      <c r="U287" s="191"/>
      <c r="V287" s="191"/>
      <c r="W287" s="191"/>
      <c r="X287" s="191"/>
      <c r="Y287" s="191"/>
      <c r="Z287" s="68"/>
    </row>
    <row r="288" spans="1:26" ht="34.5" customHeight="1" x14ac:dyDescent="0.2">
      <c r="A288" s="274"/>
      <c r="B288" s="316"/>
      <c r="C288" s="354"/>
      <c r="D288" s="256" t="s">
        <v>514</v>
      </c>
      <c r="E288" s="25">
        <v>40</v>
      </c>
      <c r="F288" s="304" t="s">
        <v>313</v>
      </c>
      <c r="G288" s="279"/>
      <c r="H288" s="191"/>
      <c r="I288" s="256" t="s">
        <v>514</v>
      </c>
      <c r="J288" s="256" t="s">
        <v>513</v>
      </c>
      <c r="K288" s="403" t="s">
        <v>313</v>
      </c>
      <c r="L288" s="362"/>
      <c r="M288" s="80"/>
      <c r="N288" s="80"/>
      <c r="O288" s="228"/>
      <c r="P288" s="191"/>
      <c r="Q288" s="191"/>
      <c r="R288" s="191"/>
      <c r="S288" s="191"/>
      <c r="T288" s="191"/>
      <c r="U288" s="191"/>
      <c r="V288" s="191"/>
      <c r="W288" s="191"/>
      <c r="X288" s="191"/>
      <c r="Y288" s="191"/>
      <c r="Z288" s="68"/>
    </row>
    <row r="289" spans="1:26" ht="24.75" customHeight="1" x14ac:dyDescent="0.2">
      <c r="A289" s="274"/>
      <c r="B289" s="316"/>
      <c r="C289" s="354"/>
      <c r="D289" s="257">
        <v>100</v>
      </c>
      <c r="E289" s="25">
        <v>80</v>
      </c>
      <c r="F289" s="25">
        <v>65</v>
      </c>
      <c r="G289" s="367" t="s">
        <v>231</v>
      </c>
      <c r="H289" s="400"/>
      <c r="I289" s="256" t="s">
        <v>515</v>
      </c>
      <c r="J289" s="256" t="s">
        <v>513</v>
      </c>
      <c r="K289" s="256" t="s">
        <v>513</v>
      </c>
      <c r="L289" s="403" t="s">
        <v>99</v>
      </c>
      <c r="M289" s="362"/>
      <c r="N289" s="80"/>
      <c r="O289" s="228"/>
      <c r="P289" s="228"/>
      <c r="Q289" s="191"/>
      <c r="R289" s="191"/>
      <c r="S289" s="191"/>
      <c r="T289" s="191"/>
      <c r="U289" s="191"/>
      <c r="V289" s="191"/>
      <c r="W289" s="191"/>
      <c r="X289" s="191"/>
      <c r="Y289" s="191"/>
      <c r="Z289" s="68"/>
    </row>
    <row r="290" spans="1:26" ht="45.75" customHeight="1" x14ac:dyDescent="0.2">
      <c r="A290" s="274"/>
      <c r="B290" s="316"/>
      <c r="C290" s="354"/>
      <c r="D290" s="191"/>
      <c r="E290" s="191"/>
      <c r="F290" s="191"/>
      <c r="G290" s="191"/>
      <c r="H290" s="191"/>
      <c r="I290" s="257">
        <v>100</v>
      </c>
      <c r="J290" s="257" t="s">
        <v>515</v>
      </c>
      <c r="K290" s="257" t="s">
        <v>514</v>
      </c>
      <c r="L290" s="69" t="s">
        <v>513</v>
      </c>
      <c r="M290" s="421" t="s">
        <v>520</v>
      </c>
      <c r="N290" s="421"/>
      <c r="O290" s="228"/>
      <c r="P290" s="228"/>
      <c r="Q290" s="228"/>
      <c r="R290" s="290"/>
      <c r="S290" s="290"/>
      <c r="T290" s="290"/>
      <c r="U290" s="290"/>
      <c r="V290" s="290"/>
      <c r="W290" s="290"/>
      <c r="X290" s="290"/>
      <c r="Y290" s="309"/>
    </row>
    <row r="291" spans="1:26" ht="33" customHeight="1" x14ac:dyDescent="0.2">
      <c r="A291" s="274"/>
      <c r="B291" s="316"/>
      <c r="C291" s="354"/>
      <c r="D291" s="367" t="s">
        <v>316</v>
      </c>
      <c r="E291" s="290"/>
      <c r="F291" s="191"/>
      <c r="G291" s="191"/>
      <c r="H291" s="191"/>
      <c r="I291" s="258"/>
      <c r="J291" s="258"/>
      <c r="K291" s="258"/>
      <c r="L291" s="211"/>
      <c r="M291" s="80"/>
      <c r="N291" s="80"/>
      <c r="O291" s="228"/>
      <c r="P291" s="228"/>
      <c r="Q291" s="228"/>
      <c r="R291" s="290"/>
      <c r="S291" s="290"/>
      <c r="T291" s="290"/>
      <c r="U291" s="290"/>
      <c r="V291" s="290"/>
      <c r="W291" s="290"/>
      <c r="X291" s="290"/>
      <c r="Y291" s="309"/>
    </row>
    <row r="292" spans="1:26" ht="24.75" customHeight="1" x14ac:dyDescent="0.2">
      <c r="A292" s="274"/>
      <c r="B292" s="316"/>
      <c r="C292" s="354"/>
      <c r="D292" s="191"/>
      <c r="E292" s="191"/>
      <c r="F292" s="191"/>
      <c r="G292" s="191"/>
      <c r="H292" s="191"/>
      <c r="I292" s="258" t="s">
        <v>231</v>
      </c>
      <c r="J292" s="258"/>
      <c r="K292" s="258"/>
      <c r="L292" s="211"/>
      <c r="M292" s="80"/>
      <c r="N292" s="80"/>
      <c r="O292" s="228"/>
      <c r="P292" s="228"/>
      <c r="Q292" s="228"/>
      <c r="R292" s="290"/>
      <c r="S292" s="290"/>
      <c r="T292" s="290"/>
      <c r="U292" s="290"/>
      <c r="V292" s="290"/>
      <c r="W292" s="290"/>
      <c r="X292" s="290"/>
      <c r="Y292" s="309"/>
    </row>
    <row r="293" spans="1:26" ht="24.75" customHeight="1" x14ac:dyDescent="0.2">
      <c r="A293" s="274"/>
      <c r="B293" s="316"/>
      <c r="C293" s="354"/>
      <c r="D293" s="367" t="s">
        <v>232</v>
      </c>
      <c r="E293" s="290"/>
      <c r="F293" s="191"/>
      <c r="G293" s="191"/>
      <c r="H293" s="191"/>
      <c r="I293" s="257" t="s">
        <v>516</v>
      </c>
      <c r="J293" s="258" t="s">
        <v>123</v>
      </c>
      <c r="K293" s="258"/>
      <c r="L293" s="211"/>
      <c r="M293" s="80"/>
      <c r="N293" s="80"/>
      <c r="O293" s="228"/>
      <c r="P293" s="228"/>
      <c r="Q293" s="228"/>
      <c r="R293" s="290"/>
      <c r="S293" s="290"/>
      <c r="T293" s="290"/>
      <c r="U293" s="290"/>
      <c r="V293" s="290"/>
      <c r="W293" s="290"/>
      <c r="X293" s="290"/>
      <c r="Y293" s="309"/>
    </row>
    <row r="294" spans="1:26" ht="24.75" customHeight="1" x14ac:dyDescent="0.2">
      <c r="A294" s="274"/>
      <c r="B294" s="316"/>
      <c r="C294" s="354"/>
      <c r="D294" s="5">
        <v>45</v>
      </c>
      <c r="E294" s="191" t="s">
        <v>99</v>
      </c>
      <c r="F294" s="191"/>
      <c r="G294" s="191"/>
      <c r="H294" s="191"/>
      <c r="I294" s="257" t="s">
        <v>517</v>
      </c>
      <c r="J294" s="257" t="s">
        <v>516</v>
      </c>
      <c r="K294" s="258" t="s">
        <v>313</v>
      </c>
      <c r="L294" s="211"/>
      <c r="M294" s="80"/>
      <c r="N294" s="80"/>
      <c r="O294" s="228"/>
      <c r="P294" s="228"/>
      <c r="Q294" s="228"/>
      <c r="R294" s="290"/>
      <c r="S294" s="290"/>
      <c r="T294" s="290"/>
      <c r="U294" s="290"/>
      <c r="V294" s="290"/>
      <c r="W294" s="290"/>
      <c r="X294" s="290"/>
      <c r="Y294" s="309"/>
    </row>
    <row r="295" spans="1:26" ht="24.75" customHeight="1" x14ac:dyDescent="0.2">
      <c r="A295" s="274"/>
      <c r="B295" s="316"/>
      <c r="C295" s="354"/>
      <c r="D295" s="5">
        <v>70</v>
      </c>
      <c r="E295" s="5">
        <v>45</v>
      </c>
      <c r="F295" s="259" t="s">
        <v>313</v>
      </c>
      <c r="G295" s="191"/>
      <c r="H295" s="191"/>
      <c r="I295" s="257" t="s">
        <v>518</v>
      </c>
      <c r="J295" s="257" t="s">
        <v>516</v>
      </c>
      <c r="K295" s="257" t="s">
        <v>516</v>
      </c>
      <c r="L295" s="211" t="s">
        <v>99</v>
      </c>
      <c r="M295" s="80"/>
      <c r="N295" s="80"/>
      <c r="O295" s="228"/>
      <c r="P295" s="228"/>
      <c r="Q295" s="228"/>
      <c r="R295" s="290"/>
      <c r="S295" s="290"/>
      <c r="T295" s="290"/>
      <c r="U295" s="290"/>
      <c r="V295" s="290"/>
      <c r="W295" s="290"/>
      <c r="X295" s="290"/>
      <c r="Y295" s="309"/>
    </row>
    <row r="296" spans="1:26" ht="57.75" customHeight="1" x14ac:dyDescent="0.2">
      <c r="A296" s="274"/>
      <c r="B296" s="316"/>
      <c r="C296" s="354"/>
      <c r="D296" s="5">
        <v>105</v>
      </c>
      <c r="E296" s="5">
        <v>85</v>
      </c>
      <c r="F296" s="5">
        <v>70</v>
      </c>
      <c r="G296" s="259" t="s">
        <v>231</v>
      </c>
      <c r="H296" s="191"/>
      <c r="I296" s="257" t="s">
        <v>519</v>
      </c>
      <c r="J296" s="257" t="s">
        <v>518</v>
      </c>
      <c r="K296" s="257" t="s">
        <v>517</v>
      </c>
      <c r="L296" s="69" t="s">
        <v>516</v>
      </c>
      <c r="M296" s="260" t="s">
        <v>520</v>
      </c>
      <c r="N296" s="80"/>
      <c r="O296" s="228"/>
      <c r="P296" s="228"/>
      <c r="Q296" s="228"/>
      <c r="R296" s="290"/>
      <c r="S296" s="290"/>
      <c r="T296" s="290"/>
      <c r="U296" s="290"/>
      <c r="V296" s="290"/>
      <c r="W296" s="290"/>
      <c r="X296" s="290"/>
      <c r="Y296" s="309"/>
    </row>
    <row r="297" spans="1:26" ht="24.75" customHeight="1" x14ac:dyDescent="0.2">
      <c r="A297" s="276"/>
      <c r="B297" s="317"/>
      <c r="C297" s="348"/>
      <c r="D297" s="14" t="s">
        <v>510</v>
      </c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413"/>
      <c r="S297" s="413"/>
      <c r="T297" s="413"/>
      <c r="U297" s="413"/>
      <c r="V297" s="413"/>
      <c r="W297" s="413"/>
      <c r="X297" s="413"/>
      <c r="Y297" s="422"/>
    </row>
    <row r="298" spans="1:26" ht="76.5" customHeight="1" x14ac:dyDescent="0.2">
      <c r="A298" s="272">
        <v>46</v>
      </c>
      <c r="B298" s="315"/>
      <c r="C298" s="318" t="s">
        <v>124</v>
      </c>
      <c r="D298" s="7" t="s">
        <v>271</v>
      </c>
      <c r="E298" s="7"/>
      <c r="F298" s="7"/>
      <c r="G298" s="286" t="s">
        <v>331</v>
      </c>
      <c r="H298" s="286"/>
      <c r="I298" s="286"/>
      <c r="J298" s="188"/>
      <c r="K298" s="286" t="s">
        <v>283</v>
      </c>
      <c r="L298" s="286"/>
      <c r="M298" s="286"/>
      <c r="N298" s="286" t="s">
        <v>228</v>
      </c>
      <c r="O298" s="286"/>
      <c r="P298" s="286"/>
      <c r="Q298" s="286"/>
      <c r="R298" s="286"/>
      <c r="S298" s="286"/>
      <c r="T298" s="286"/>
      <c r="U298" s="286"/>
      <c r="V298" s="286"/>
      <c r="W298" s="286"/>
      <c r="X298" s="286"/>
      <c r="Y298" s="308"/>
    </row>
    <row r="299" spans="1:26" ht="16.5" customHeight="1" x14ac:dyDescent="0.25">
      <c r="A299" s="274"/>
      <c r="B299" s="316"/>
      <c r="C299" s="318"/>
      <c r="D299" s="409" t="s">
        <v>255</v>
      </c>
      <c r="E299" s="328"/>
      <c r="F299" s="10"/>
      <c r="G299" s="10"/>
      <c r="H299" s="10"/>
      <c r="I299" s="10"/>
      <c r="J299" s="191"/>
      <c r="K299" s="328" t="s">
        <v>255</v>
      </c>
      <c r="L299" s="328"/>
      <c r="M299" s="10"/>
      <c r="N299" s="10"/>
      <c r="O299" s="10"/>
      <c r="P299" s="191"/>
      <c r="Q299" s="191"/>
      <c r="R299" s="191"/>
      <c r="S299" s="191"/>
      <c r="T299" s="191"/>
      <c r="U299" s="191"/>
      <c r="V299" s="191"/>
      <c r="W299" s="191"/>
      <c r="X299" s="191"/>
      <c r="Y299" s="229"/>
    </row>
    <row r="300" spans="1:26" ht="24.75" customHeight="1" x14ac:dyDescent="0.2">
      <c r="A300" s="274"/>
      <c r="B300" s="316"/>
      <c r="C300" s="318"/>
      <c r="D300" s="30">
        <v>36</v>
      </c>
      <c r="E300" s="191" t="s">
        <v>2</v>
      </c>
      <c r="G300" s="191"/>
      <c r="H300" s="191"/>
      <c r="I300" s="191"/>
      <c r="J300" s="191"/>
      <c r="K300" s="131">
        <f>D300*0.9</f>
        <v>32.4</v>
      </c>
      <c r="L300" s="205" t="s">
        <v>2</v>
      </c>
      <c r="M300" s="175"/>
      <c r="N300" s="205"/>
      <c r="O300" s="205"/>
      <c r="P300" s="191"/>
      <c r="Q300" s="191"/>
      <c r="R300" s="191"/>
      <c r="S300" s="191"/>
      <c r="T300" s="191"/>
      <c r="U300" s="191"/>
      <c r="V300" s="191"/>
      <c r="W300" s="191"/>
      <c r="X300" s="191"/>
      <c r="Y300" s="229"/>
    </row>
    <row r="301" spans="1:26" ht="35.25" customHeight="1" x14ac:dyDescent="0.2">
      <c r="A301" s="274"/>
      <c r="B301" s="316"/>
      <c r="C301" s="318"/>
      <c r="D301" s="30">
        <v>37</v>
      </c>
      <c r="E301" s="30">
        <v>12</v>
      </c>
      <c r="F301" s="367" t="s">
        <v>3</v>
      </c>
      <c r="G301" s="290"/>
      <c r="I301" s="191"/>
      <c r="J301" s="191"/>
      <c r="K301" s="131">
        <f t="shared" ref="K301:K302" si="10">D301*0.9</f>
        <v>33.300000000000004</v>
      </c>
      <c r="L301" s="131">
        <f>E301*0.9</f>
        <v>10.8</v>
      </c>
      <c r="M301" s="423" t="s">
        <v>3</v>
      </c>
      <c r="N301" s="407"/>
      <c r="O301" s="175"/>
      <c r="P301" s="191"/>
      <c r="Q301" s="191"/>
      <c r="R301" s="191"/>
      <c r="S301" s="191"/>
      <c r="T301" s="191"/>
      <c r="U301" s="191"/>
      <c r="V301" s="191"/>
      <c r="W301" s="191"/>
      <c r="X301" s="191"/>
      <c r="Y301" s="229"/>
    </row>
    <row r="302" spans="1:26" ht="24.75" customHeight="1" x14ac:dyDescent="0.2">
      <c r="A302" s="274"/>
      <c r="B302" s="316"/>
      <c r="C302" s="318"/>
      <c r="D302" s="30">
        <v>62</v>
      </c>
      <c r="E302" s="176">
        <v>37</v>
      </c>
      <c r="F302" s="51">
        <v>25</v>
      </c>
      <c r="G302" s="291" t="s">
        <v>125</v>
      </c>
      <c r="H302" s="290"/>
      <c r="J302" s="191"/>
      <c r="K302" s="131">
        <f t="shared" si="10"/>
        <v>55.800000000000004</v>
      </c>
      <c r="L302" s="131">
        <f>E302*0.9</f>
        <v>33.300000000000004</v>
      </c>
      <c r="M302" s="131">
        <f>F302*0.9</f>
        <v>22.5</v>
      </c>
      <c r="N302" s="406" t="s">
        <v>125</v>
      </c>
      <c r="O302" s="407"/>
      <c r="P302" s="191"/>
      <c r="Q302" s="191"/>
      <c r="R302" s="191"/>
      <c r="S302" s="191"/>
      <c r="T302" s="191"/>
      <c r="U302" s="191"/>
      <c r="V302" s="191"/>
      <c r="W302" s="191"/>
      <c r="X302" s="191"/>
      <c r="Y302" s="229"/>
    </row>
    <row r="303" spans="1:26" ht="24.75" customHeight="1" x14ac:dyDescent="0.2">
      <c r="A303" s="276"/>
      <c r="B303" s="317"/>
      <c r="C303" s="318"/>
      <c r="D303" s="14" t="s">
        <v>337</v>
      </c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5"/>
    </row>
    <row r="304" spans="1:26" ht="42.75" customHeight="1" x14ac:dyDescent="0.2">
      <c r="A304" s="272">
        <v>47</v>
      </c>
      <c r="B304" s="273"/>
      <c r="C304" s="196" t="s">
        <v>126</v>
      </c>
      <c r="D304" s="361" t="s">
        <v>458</v>
      </c>
      <c r="E304" s="286"/>
      <c r="F304" s="188"/>
      <c r="G304" s="188"/>
      <c r="H304" s="188"/>
      <c r="I304" s="286" t="s">
        <v>332</v>
      </c>
      <c r="J304" s="286"/>
      <c r="K304" s="286"/>
      <c r="L304" s="286"/>
      <c r="M304" s="188"/>
      <c r="N304" s="286" t="s">
        <v>229</v>
      </c>
      <c r="O304" s="286"/>
      <c r="P304" s="286"/>
      <c r="Q304" s="188"/>
      <c r="R304" s="188" t="s">
        <v>459</v>
      </c>
      <c r="S304" s="188"/>
      <c r="T304" s="188"/>
      <c r="U304" s="188"/>
      <c r="V304" s="188"/>
      <c r="W304" s="188"/>
      <c r="X304" s="188"/>
      <c r="Y304" s="206"/>
    </row>
    <row r="305" spans="1:25" ht="58.5" customHeight="1" x14ac:dyDescent="0.25">
      <c r="A305" s="193"/>
      <c r="B305" s="194"/>
      <c r="C305" s="196"/>
      <c r="D305" s="371" t="s">
        <v>256</v>
      </c>
      <c r="E305" s="328"/>
      <c r="F305" s="191"/>
      <c r="G305" s="191"/>
      <c r="H305" s="191" t="s">
        <v>130</v>
      </c>
      <c r="I305" s="191"/>
      <c r="J305" s="191"/>
      <c r="K305" s="191"/>
      <c r="L305" s="191"/>
      <c r="M305" s="279" t="s">
        <v>256</v>
      </c>
      <c r="N305" s="279"/>
      <c r="O305" s="191"/>
      <c r="P305" s="191"/>
      <c r="Q305" s="191"/>
      <c r="R305" s="191" t="s">
        <v>130</v>
      </c>
      <c r="S305" s="191"/>
      <c r="T305" s="191"/>
      <c r="U305" s="191"/>
      <c r="V305" s="191"/>
      <c r="W305" s="191"/>
      <c r="X305" s="191"/>
      <c r="Y305" s="229"/>
    </row>
    <row r="306" spans="1:25" ht="24.75" customHeight="1" x14ac:dyDescent="0.25">
      <c r="A306" s="371"/>
      <c r="B306" s="377"/>
      <c r="C306" s="132"/>
      <c r="D306" s="82">
        <v>36</v>
      </c>
      <c r="E306" s="371" t="s">
        <v>127</v>
      </c>
      <c r="F306" s="328"/>
      <c r="G306" s="10"/>
      <c r="H306" s="5">
        <v>17</v>
      </c>
      <c r="I306" s="10" t="s">
        <v>241</v>
      </c>
      <c r="J306" s="10"/>
      <c r="K306" s="10"/>
      <c r="L306" s="11"/>
      <c r="M306" s="108" t="s">
        <v>346</v>
      </c>
      <c r="N306" s="296" t="s">
        <v>127</v>
      </c>
      <c r="O306" s="297"/>
      <c r="P306" s="106"/>
      <c r="Q306" s="106"/>
      <c r="R306" s="69" t="s">
        <v>430</v>
      </c>
      <c r="S306" s="10" t="s">
        <v>241</v>
      </c>
      <c r="T306" s="10"/>
      <c r="U306" s="10"/>
      <c r="V306" s="10"/>
      <c r="W306" s="10"/>
      <c r="X306" s="10"/>
      <c r="Y306" s="11"/>
    </row>
    <row r="307" spans="1:25" ht="24.75" customHeight="1" x14ac:dyDescent="0.25">
      <c r="A307" s="371"/>
      <c r="B307" s="377"/>
      <c r="C307" s="132"/>
      <c r="D307" s="51">
        <v>48</v>
      </c>
      <c r="E307" s="51">
        <v>12</v>
      </c>
      <c r="F307" s="298" t="s">
        <v>128</v>
      </c>
      <c r="G307" s="279"/>
      <c r="H307" s="10"/>
      <c r="I307" s="9"/>
      <c r="J307" s="9"/>
      <c r="K307" s="10"/>
      <c r="L307" s="11"/>
      <c r="M307" s="108" t="s">
        <v>338</v>
      </c>
      <c r="N307" s="83" t="s">
        <v>339</v>
      </c>
      <c r="O307" s="296" t="s">
        <v>128</v>
      </c>
      <c r="P307" s="297"/>
      <c r="Q307" s="106"/>
      <c r="R307" s="133"/>
      <c r="S307" s="10"/>
      <c r="T307" s="10"/>
      <c r="U307" s="10"/>
      <c r="V307" s="10"/>
      <c r="W307" s="10"/>
      <c r="X307" s="10"/>
      <c r="Y307" s="11"/>
    </row>
    <row r="308" spans="1:25" ht="24.75" customHeight="1" x14ac:dyDescent="0.25">
      <c r="A308" s="371"/>
      <c r="B308" s="377"/>
      <c r="C308" s="132"/>
      <c r="D308" s="51">
        <v>59</v>
      </c>
      <c r="E308" s="51">
        <v>23</v>
      </c>
      <c r="F308" s="12">
        <v>11</v>
      </c>
      <c r="G308" s="298" t="s">
        <v>129</v>
      </c>
      <c r="H308" s="279"/>
      <c r="I308" s="9"/>
      <c r="J308" s="9"/>
      <c r="K308" s="10"/>
      <c r="L308" s="11"/>
      <c r="M308" s="108" t="s">
        <v>456</v>
      </c>
      <c r="N308" s="83" t="s">
        <v>340</v>
      </c>
      <c r="O308" s="83" t="s">
        <v>341</v>
      </c>
      <c r="P308" s="296" t="s">
        <v>237</v>
      </c>
      <c r="Q308" s="297"/>
      <c r="R308" s="133"/>
      <c r="S308" s="10"/>
      <c r="T308" s="10"/>
      <c r="U308" s="10"/>
      <c r="V308" s="10"/>
      <c r="W308" s="10"/>
      <c r="X308" s="10"/>
      <c r="Y308" s="11"/>
    </row>
    <row r="309" spans="1:25" ht="24.75" customHeight="1" x14ac:dyDescent="0.25">
      <c r="A309" s="371"/>
      <c r="B309" s="377"/>
      <c r="C309" s="132"/>
      <c r="D309" s="51">
        <v>66</v>
      </c>
      <c r="E309" s="51">
        <v>30</v>
      </c>
      <c r="F309" s="12">
        <v>17</v>
      </c>
      <c r="G309" s="12">
        <v>6</v>
      </c>
      <c r="H309" s="298" t="s">
        <v>130</v>
      </c>
      <c r="I309" s="279"/>
      <c r="J309" s="9"/>
      <c r="K309" s="10"/>
      <c r="L309" s="11"/>
      <c r="M309" s="108" t="s">
        <v>460</v>
      </c>
      <c r="N309" s="83" t="s">
        <v>461</v>
      </c>
      <c r="O309" s="83" t="s">
        <v>430</v>
      </c>
      <c r="P309" s="134" t="s">
        <v>462</v>
      </c>
      <c r="Q309" s="405" t="s">
        <v>130</v>
      </c>
      <c r="R309" s="297"/>
      <c r="S309" s="10"/>
      <c r="T309" s="10"/>
      <c r="U309" s="10"/>
      <c r="V309" s="10"/>
      <c r="W309" s="10"/>
      <c r="X309" s="10"/>
      <c r="Y309" s="11"/>
    </row>
    <row r="310" spans="1:25" ht="24.75" customHeight="1" x14ac:dyDescent="0.25">
      <c r="A310" s="201"/>
      <c r="B310" s="223"/>
      <c r="C310" s="132"/>
      <c r="D310" s="371" t="s">
        <v>256</v>
      </c>
      <c r="E310" s="328"/>
      <c r="F310" s="228"/>
      <c r="G310" s="228"/>
      <c r="H310" s="187"/>
      <c r="I310" s="187"/>
      <c r="J310" s="9"/>
      <c r="K310" s="10"/>
      <c r="L310" s="10"/>
      <c r="M310" s="371" t="s">
        <v>256</v>
      </c>
      <c r="N310" s="328"/>
      <c r="O310" s="80"/>
      <c r="P310" s="80"/>
      <c r="Q310" s="204"/>
      <c r="R310" s="204"/>
      <c r="S310" s="10"/>
      <c r="T310" s="10"/>
      <c r="U310" s="10"/>
      <c r="V310" s="10"/>
      <c r="W310" s="10"/>
      <c r="X310" s="10"/>
      <c r="Y310" s="11"/>
    </row>
    <row r="311" spans="1:25" ht="24.75" customHeight="1" x14ac:dyDescent="0.25">
      <c r="A311" s="201"/>
      <c r="B311" s="223"/>
      <c r="C311" s="201"/>
      <c r="D311" s="25">
        <v>36</v>
      </c>
      <c r="E311" s="228" t="s">
        <v>127</v>
      </c>
      <c r="F311" s="228"/>
      <c r="G311" s="228"/>
      <c r="H311" s="187"/>
      <c r="I311" s="187"/>
      <c r="J311" s="9"/>
      <c r="K311" s="10"/>
      <c r="L311" s="10"/>
      <c r="M311" s="88" t="s">
        <v>346</v>
      </c>
      <c r="N311" s="405" t="s">
        <v>127</v>
      </c>
      <c r="O311" s="297"/>
      <c r="P311" s="80"/>
      <c r="Q311" s="204"/>
      <c r="R311" s="204"/>
      <c r="S311" s="10"/>
      <c r="T311" s="10"/>
      <c r="U311" s="10"/>
      <c r="V311" s="10"/>
      <c r="W311" s="10"/>
      <c r="X311" s="10"/>
      <c r="Y311" s="11"/>
    </row>
    <row r="312" spans="1:25" ht="24.75" customHeight="1" x14ac:dyDescent="0.25">
      <c r="A312" s="201"/>
      <c r="B312" s="223"/>
      <c r="C312" s="201"/>
      <c r="D312" s="25">
        <v>48</v>
      </c>
      <c r="E312" s="25">
        <v>12</v>
      </c>
      <c r="F312" s="304" t="s">
        <v>128</v>
      </c>
      <c r="G312" s="279"/>
      <c r="H312" s="187"/>
      <c r="I312" s="187"/>
      <c r="J312" s="9"/>
      <c r="K312" s="10"/>
      <c r="L312" s="10"/>
      <c r="M312" s="88" t="s">
        <v>338</v>
      </c>
      <c r="N312" s="88" t="s">
        <v>339</v>
      </c>
      <c r="O312" s="405" t="s">
        <v>128</v>
      </c>
      <c r="P312" s="297"/>
      <c r="Q312" s="204"/>
      <c r="R312" s="204"/>
      <c r="S312" s="10"/>
      <c r="T312" s="10"/>
      <c r="U312" s="10"/>
      <c r="V312" s="10"/>
      <c r="W312" s="10"/>
      <c r="X312" s="10"/>
      <c r="Y312" s="11"/>
    </row>
    <row r="313" spans="1:25" ht="24.75" customHeight="1" x14ac:dyDescent="0.25">
      <c r="A313" s="201"/>
      <c r="B313" s="223"/>
      <c r="C313" s="201"/>
      <c r="D313" s="25">
        <v>59</v>
      </c>
      <c r="E313" s="25">
        <v>23</v>
      </c>
      <c r="F313" s="25">
        <v>11</v>
      </c>
      <c r="G313" s="298" t="s">
        <v>129</v>
      </c>
      <c r="H313" s="279"/>
      <c r="I313" s="187"/>
      <c r="J313" s="9"/>
      <c r="K313" s="10"/>
      <c r="L313" s="10"/>
      <c r="M313" s="88" t="s">
        <v>456</v>
      </c>
      <c r="N313" s="88" t="s">
        <v>340</v>
      </c>
      <c r="O313" s="88" t="s">
        <v>341</v>
      </c>
      <c r="P313" s="296" t="s">
        <v>237</v>
      </c>
      <c r="Q313" s="297"/>
      <c r="R313" s="204"/>
      <c r="S313" s="10"/>
      <c r="T313" s="10"/>
      <c r="U313" s="10"/>
      <c r="V313" s="10"/>
      <c r="W313" s="10"/>
      <c r="X313" s="10"/>
      <c r="Y313" s="11"/>
    </row>
    <row r="314" spans="1:25" ht="24.75" customHeight="1" x14ac:dyDescent="0.25">
      <c r="A314" s="201"/>
      <c r="B314" s="223"/>
      <c r="C314" s="201"/>
      <c r="D314" s="25">
        <v>72</v>
      </c>
      <c r="E314" s="25">
        <v>36</v>
      </c>
      <c r="F314" s="63">
        <v>23</v>
      </c>
      <c r="G314" s="25">
        <v>12</v>
      </c>
      <c r="H314" s="187" t="s">
        <v>481</v>
      </c>
      <c r="I314" s="187"/>
      <c r="J314" s="9"/>
      <c r="K314" s="10"/>
      <c r="L314" s="10"/>
      <c r="M314" s="88" t="s">
        <v>344</v>
      </c>
      <c r="N314" s="88" t="s">
        <v>346</v>
      </c>
      <c r="O314" s="88" t="s">
        <v>340</v>
      </c>
      <c r="P314" s="88" t="s">
        <v>339</v>
      </c>
      <c r="Q314" s="204" t="s">
        <v>481</v>
      </c>
      <c r="R314" s="204"/>
      <c r="S314" s="10"/>
      <c r="T314" s="10"/>
      <c r="U314" s="10"/>
      <c r="V314" s="10"/>
      <c r="W314" s="10"/>
      <c r="X314" s="10"/>
      <c r="Y314" s="11"/>
    </row>
    <row r="315" spans="1:25" ht="24.75" customHeight="1" x14ac:dyDescent="0.2">
      <c r="A315" s="378"/>
      <c r="B315" s="379"/>
      <c r="C315" s="135"/>
      <c r="D315" s="13" t="s">
        <v>457</v>
      </c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5"/>
    </row>
    <row r="316" spans="1:25" ht="75.75" customHeight="1" x14ac:dyDescent="0.2">
      <c r="A316" s="272">
        <v>48</v>
      </c>
      <c r="B316" s="273"/>
      <c r="C316" s="282" t="s">
        <v>131</v>
      </c>
      <c r="D316" s="50" t="s">
        <v>271</v>
      </c>
      <c r="E316" s="7"/>
      <c r="F316" s="7"/>
      <c r="G316" s="7"/>
      <c r="H316" s="7"/>
      <c r="I316" s="7"/>
      <c r="J316" s="188"/>
      <c r="K316" s="286" t="s">
        <v>38</v>
      </c>
      <c r="L316" s="286"/>
      <c r="M316" s="286"/>
      <c r="N316" s="286" t="s">
        <v>39</v>
      </c>
      <c r="O316" s="286"/>
      <c r="P316" s="286" t="s">
        <v>34</v>
      </c>
      <c r="Q316" s="286"/>
      <c r="R316" s="188"/>
      <c r="S316" s="188"/>
      <c r="T316" s="188"/>
      <c r="U316" s="188"/>
      <c r="V316" s="188"/>
      <c r="W316" s="188"/>
      <c r="X316" s="188"/>
      <c r="Y316" s="206"/>
    </row>
    <row r="317" spans="1:25" ht="27" customHeight="1" x14ac:dyDescent="0.25">
      <c r="A317" s="274"/>
      <c r="B317" s="275"/>
      <c r="C317" s="283"/>
      <c r="D317" s="371" t="s">
        <v>257</v>
      </c>
      <c r="E317" s="328"/>
      <c r="F317" s="10"/>
      <c r="G317" s="10"/>
      <c r="H317" s="10"/>
      <c r="I317" s="10"/>
      <c r="J317" s="191"/>
      <c r="K317" s="191"/>
      <c r="L317" s="191"/>
      <c r="M317" s="191"/>
      <c r="N317" s="191"/>
      <c r="O317" s="191"/>
      <c r="P317" s="328" t="s">
        <v>257</v>
      </c>
      <c r="Q317" s="328"/>
      <c r="R317" s="10"/>
      <c r="S317" s="10"/>
      <c r="T317" s="10"/>
      <c r="U317" s="191"/>
      <c r="V317" s="191"/>
      <c r="W317" s="191"/>
      <c r="X317" s="191"/>
      <c r="Y317" s="229"/>
    </row>
    <row r="318" spans="1:25" ht="24.75" customHeight="1" x14ac:dyDescent="0.2">
      <c r="A318" s="274"/>
      <c r="B318" s="275"/>
      <c r="C318" s="283"/>
      <c r="D318" s="82">
        <v>36</v>
      </c>
      <c r="E318" s="16" t="s">
        <v>132</v>
      </c>
      <c r="F318" s="9"/>
      <c r="G318" s="10"/>
      <c r="H318" s="10"/>
      <c r="I318" s="10"/>
      <c r="J318" s="10"/>
      <c r="K318" s="10"/>
      <c r="L318" s="10"/>
      <c r="M318" s="10"/>
      <c r="N318" s="10"/>
      <c r="O318" s="10"/>
      <c r="P318" s="85" t="s">
        <v>346</v>
      </c>
      <c r="Q318" s="136" t="s">
        <v>132</v>
      </c>
      <c r="R318" s="133"/>
      <c r="S318" s="106"/>
      <c r="T318" s="106"/>
      <c r="U318" s="10"/>
      <c r="V318" s="10"/>
      <c r="W318" s="10"/>
      <c r="X318" s="10"/>
      <c r="Y318" s="11"/>
    </row>
    <row r="319" spans="1:25" ht="24.75" customHeight="1" x14ac:dyDescent="0.2">
      <c r="A319" s="274"/>
      <c r="B319" s="275"/>
      <c r="C319" s="283"/>
      <c r="D319" s="51">
        <v>47</v>
      </c>
      <c r="E319" s="51">
        <v>11</v>
      </c>
      <c r="F319" s="298" t="s">
        <v>133</v>
      </c>
      <c r="G319" s="279"/>
      <c r="H319" s="9"/>
      <c r="I319" s="9"/>
      <c r="J319" s="10"/>
      <c r="K319" s="10"/>
      <c r="L319" s="10"/>
      <c r="M319" s="10"/>
      <c r="N319" s="10"/>
      <c r="O319" s="10"/>
      <c r="P319" s="85" t="s">
        <v>398</v>
      </c>
      <c r="Q319" s="108" t="s">
        <v>341</v>
      </c>
      <c r="R319" s="296" t="s">
        <v>133</v>
      </c>
      <c r="S319" s="297"/>
      <c r="T319" s="133"/>
      <c r="U319" s="10"/>
      <c r="V319" s="10"/>
      <c r="W319" s="10"/>
      <c r="X319" s="10"/>
      <c r="Y319" s="11"/>
    </row>
    <row r="320" spans="1:25" ht="24.75" customHeight="1" x14ac:dyDescent="0.2">
      <c r="A320" s="274"/>
      <c r="B320" s="275"/>
      <c r="C320" s="283"/>
      <c r="D320" s="51">
        <v>65</v>
      </c>
      <c r="E320" s="51">
        <v>29</v>
      </c>
      <c r="F320" s="12">
        <v>18</v>
      </c>
      <c r="G320" s="298" t="s">
        <v>134</v>
      </c>
      <c r="H320" s="279"/>
      <c r="I320" s="9"/>
      <c r="J320" s="10"/>
      <c r="K320" s="10"/>
      <c r="L320" s="10"/>
      <c r="M320" s="10"/>
      <c r="N320" s="10"/>
      <c r="O320" s="10"/>
      <c r="P320" s="137" t="s">
        <v>363</v>
      </c>
      <c r="Q320" s="108" t="s">
        <v>372</v>
      </c>
      <c r="R320" s="83" t="s">
        <v>421</v>
      </c>
      <c r="S320" s="296" t="s">
        <v>134</v>
      </c>
      <c r="T320" s="297"/>
      <c r="U320" s="10"/>
      <c r="V320" s="10"/>
      <c r="W320" s="10"/>
      <c r="X320" s="10"/>
      <c r="Y320" s="11"/>
    </row>
    <row r="321" spans="1:47" ht="24.75" customHeight="1" x14ac:dyDescent="0.2">
      <c r="A321" s="276"/>
      <c r="B321" s="277"/>
      <c r="C321" s="294"/>
      <c r="D321" s="13" t="s">
        <v>337</v>
      </c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5"/>
    </row>
    <row r="322" spans="1:47" ht="51.75" customHeight="1" x14ac:dyDescent="0.2">
      <c r="A322" s="272">
        <v>49</v>
      </c>
      <c r="B322" s="273"/>
      <c r="C322" s="282" t="s">
        <v>135</v>
      </c>
      <c r="D322" s="361" t="s">
        <v>242</v>
      </c>
      <c r="E322" s="286"/>
      <c r="F322" s="286"/>
      <c r="G322" s="286"/>
      <c r="H322" s="286"/>
      <c r="I322" s="286"/>
      <c r="J322" s="188"/>
      <c r="K322" s="286" t="s">
        <v>77</v>
      </c>
      <c r="L322" s="286"/>
      <c r="M322" s="286"/>
      <c r="N322" s="286" t="s">
        <v>228</v>
      </c>
      <c r="O322" s="286"/>
      <c r="P322" s="286"/>
      <c r="Q322" s="286"/>
      <c r="R322" s="286"/>
      <c r="S322" s="286"/>
      <c r="T322" s="286"/>
      <c r="U322" s="286"/>
      <c r="V322" s="286"/>
      <c r="W322" s="286"/>
      <c r="X322" s="286"/>
      <c r="Y322" s="308"/>
      <c r="Z322" s="414" t="s">
        <v>242</v>
      </c>
      <c r="AA322" s="415"/>
      <c r="AB322" s="415"/>
      <c r="AC322" s="415"/>
      <c r="AD322" s="415"/>
      <c r="AE322" s="415"/>
    </row>
    <row r="323" spans="1:47" ht="15.75" customHeight="1" x14ac:dyDescent="0.2">
      <c r="A323" s="274"/>
      <c r="B323" s="275"/>
      <c r="C323" s="283"/>
      <c r="D323" s="291" t="s">
        <v>32</v>
      </c>
      <c r="E323" s="290"/>
      <c r="F323" s="290"/>
      <c r="G323" s="290"/>
      <c r="H323" s="290"/>
      <c r="I323" s="290"/>
      <c r="J323" s="290"/>
      <c r="K323" s="191"/>
      <c r="L323" s="191"/>
      <c r="M323" s="191"/>
      <c r="N323" s="290" t="s">
        <v>34</v>
      </c>
      <c r="O323" s="290"/>
      <c r="P323" s="290"/>
      <c r="Q323" s="290"/>
      <c r="R323" s="290"/>
      <c r="S323" s="290"/>
      <c r="T323" s="290"/>
      <c r="U323" s="290"/>
      <c r="V323" s="191"/>
      <c r="W323" s="191"/>
      <c r="X323" s="191"/>
      <c r="Y323" s="181"/>
      <c r="Z323" s="225"/>
      <c r="AA323" s="225"/>
      <c r="AB323" s="225"/>
      <c r="AC323" s="225"/>
      <c r="AD323" s="225"/>
      <c r="AE323" s="225"/>
    </row>
    <row r="324" spans="1:47" ht="24.75" customHeight="1" x14ac:dyDescent="0.2">
      <c r="A324" s="274"/>
      <c r="B324" s="275"/>
      <c r="C324" s="283"/>
      <c r="D324" s="261" t="s">
        <v>241</v>
      </c>
      <c r="E324" s="262"/>
      <c r="G324" s="191"/>
      <c r="H324" s="191"/>
      <c r="I324" s="191"/>
      <c r="J324" s="191"/>
      <c r="K324" s="191"/>
      <c r="L324" s="191"/>
      <c r="M324" s="191"/>
      <c r="N324" s="261" t="s">
        <v>241</v>
      </c>
      <c r="O324" s="262"/>
      <c r="Q324" s="191"/>
      <c r="R324" s="191"/>
      <c r="S324" s="191"/>
      <c r="T324" s="191"/>
      <c r="U324" s="191"/>
      <c r="V324" s="191"/>
      <c r="W324" s="191"/>
      <c r="X324" s="191"/>
      <c r="Y324" s="181"/>
      <c r="AH324" s="70"/>
      <c r="AI324" s="70"/>
      <c r="AJ324" s="70"/>
      <c r="AK324" s="70"/>
      <c r="AL324" s="70"/>
      <c r="AM324" s="70"/>
      <c r="AN324" s="70"/>
      <c r="AO324" s="70"/>
      <c r="AP324" s="70"/>
      <c r="AQ324" s="70"/>
      <c r="AR324" s="70"/>
      <c r="AS324" s="70"/>
      <c r="AT324" s="70"/>
      <c r="AU324" s="71"/>
    </row>
    <row r="325" spans="1:47" ht="24.75" customHeight="1" x14ac:dyDescent="0.2">
      <c r="A325" s="274"/>
      <c r="B325" s="275"/>
      <c r="C325" s="293"/>
      <c r="D325" s="25">
        <v>30</v>
      </c>
      <c r="E325" s="290" t="s">
        <v>129</v>
      </c>
      <c r="F325" s="290"/>
      <c r="H325" s="191"/>
      <c r="I325" s="191"/>
      <c r="J325" s="191"/>
      <c r="K325" s="191"/>
      <c r="N325" s="51">
        <v>27</v>
      </c>
      <c r="O325" s="291" t="s">
        <v>129</v>
      </c>
      <c r="P325" s="290"/>
      <c r="Q325" s="191"/>
      <c r="R325" s="191"/>
      <c r="S325" s="191"/>
      <c r="T325" s="191"/>
      <c r="U325" s="191"/>
      <c r="V325" s="191"/>
      <c r="W325" s="191"/>
      <c r="X325" s="191"/>
      <c r="Y325" s="181"/>
      <c r="AJ325" s="70"/>
      <c r="AK325" s="70"/>
      <c r="AL325" s="70"/>
      <c r="AM325" s="70"/>
      <c r="AN325" s="70"/>
      <c r="AO325" s="70"/>
      <c r="AP325" s="70"/>
      <c r="AQ325" s="70"/>
      <c r="AR325" s="70"/>
      <c r="AS325" s="70"/>
      <c r="AT325" s="70"/>
      <c r="AU325" s="71"/>
    </row>
    <row r="326" spans="1:47" ht="24.75" customHeight="1" x14ac:dyDescent="0.2">
      <c r="A326" s="274"/>
      <c r="B326" s="275"/>
      <c r="C326" s="283"/>
      <c r="D326" s="62">
        <v>35</v>
      </c>
      <c r="E326" s="51">
        <v>30</v>
      </c>
      <c r="F326" s="291" t="s">
        <v>128</v>
      </c>
      <c r="G326" s="290"/>
      <c r="I326" s="191"/>
      <c r="J326" s="191"/>
      <c r="K326" s="191"/>
      <c r="N326" s="51">
        <v>33</v>
      </c>
      <c r="O326" s="51">
        <v>27</v>
      </c>
      <c r="P326" s="291" t="s">
        <v>128</v>
      </c>
      <c r="Q326" s="290"/>
      <c r="R326" s="191"/>
      <c r="S326" s="191"/>
      <c r="T326" s="191"/>
      <c r="U326" s="191"/>
      <c r="V326" s="191"/>
      <c r="W326" s="191"/>
      <c r="X326" s="191"/>
      <c r="Y326" s="229"/>
      <c r="AJ326" s="70"/>
      <c r="AK326" s="70"/>
      <c r="AL326" s="70"/>
      <c r="AM326" s="70"/>
      <c r="AN326" s="70"/>
      <c r="AO326" s="70"/>
      <c r="AP326" s="70"/>
      <c r="AQ326" s="70"/>
      <c r="AR326" s="70"/>
      <c r="AS326" s="70"/>
      <c r="AT326" s="70"/>
      <c r="AU326" s="71"/>
    </row>
    <row r="327" spans="1:47" ht="27.75" customHeight="1" x14ac:dyDescent="0.2">
      <c r="A327" s="274"/>
      <c r="B327" s="275"/>
      <c r="C327" s="283"/>
      <c r="D327" s="51">
        <v>45</v>
      </c>
      <c r="E327" s="51">
        <v>35</v>
      </c>
      <c r="F327" s="12">
        <v>30</v>
      </c>
      <c r="G327" s="291" t="s">
        <v>136</v>
      </c>
      <c r="H327" s="290"/>
      <c r="J327" s="191"/>
      <c r="K327" s="191"/>
      <c r="N327" s="51">
        <v>43</v>
      </c>
      <c r="O327" s="51">
        <v>33</v>
      </c>
      <c r="P327" s="12">
        <v>27</v>
      </c>
      <c r="Q327" s="291" t="s">
        <v>136</v>
      </c>
      <c r="R327" s="290"/>
      <c r="S327" s="191"/>
      <c r="T327" s="191"/>
      <c r="U327" s="191"/>
      <c r="V327" s="191"/>
      <c r="W327" s="191"/>
      <c r="X327" s="191"/>
      <c r="Y327" s="229"/>
      <c r="AJ327" s="70"/>
      <c r="AK327" s="70"/>
      <c r="AL327" s="70"/>
      <c r="AM327" s="70"/>
      <c r="AN327" s="70"/>
      <c r="AO327" s="70"/>
      <c r="AP327" s="70"/>
      <c r="AQ327" s="70"/>
      <c r="AR327" s="70"/>
      <c r="AS327" s="70"/>
      <c r="AT327" s="70"/>
      <c r="AU327" s="71"/>
    </row>
    <row r="328" spans="1:47" ht="35.25" customHeight="1" x14ac:dyDescent="0.2">
      <c r="A328" s="274"/>
      <c r="B328" s="275"/>
      <c r="C328" s="283"/>
      <c r="D328" s="51">
        <v>64</v>
      </c>
      <c r="E328" s="51">
        <v>50</v>
      </c>
      <c r="F328" s="12">
        <v>45</v>
      </c>
      <c r="G328" s="12">
        <v>45</v>
      </c>
      <c r="H328" s="291" t="s">
        <v>137</v>
      </c>
      <c r="I328" s="290"/>
      <c r="K328" s="191"/>
      <c r="N328" s="51">
        <v>60</v>
      </c>
      <c r="O328" s="51">
        <v>48</v>
      </c>
      <c r="P328" s="12">
        <v>43</v>
      </c>
      <c r="Q328" s="12">
        <v>43</v>
      </c>
      <c r="R328" s="291" t="s">
        <v>137</v>
      </c>
      <c r="S328" s="290"/>
      <c r="T328" s="191"/>
      <c r="U328" s="191"/>
      <c r="V328" s="191"/>
      <c r="W328" s="191"/>
      <c r="X328" s="191"/>
      <c r="Y328" s="229"/>
      <c r="AJ328" s="70"/>
      <c r="AK328" s="70"/>
      <c r="AL328" s="70"/>
      <c r="AM328" s="70"/>
      <c r="AN328" s="70"/>
      <c r="AO328" s="70"/>
      <c r="AP328" s="70"/>
      <c r="AQ328" s="70"/>
      <c r="AR328" s="70"/>
      <c r="AS328" s="70"/>
      <c r="AT328" s="70"/>
      <c r="AU328" s="71"/>
    </row>
    <row r="329" spans="1:47" ht="37.5" customHeight="1" x14ac:dyDescent="0.2">
      <c r="A329" s="274"/>
      <c r="B329" s="275"/>
      <c r="C329" s="283"/>
      <c r="D329" s="51">
        <v>80</v>
      </c>
      <c r="E329" s="51">
        <v>65</v>
      </c>
      <c r="F329" s="12">
        <v>50</v>
      </c>
      <c r="G329" s="12">
        <v>45</v>
      </c>
      <c r="H329" s="12">
        <v>45</v>
      </c>
      <c r="I329" s="291" t="s">
        <v>138</v>
      </c>
      <c r="J329" s="290"/>
      <c r="K329" s="191"/>
      <c r="N329" s="51">
        <v>75</v>
      </c>
      <c r="O329" s="51">
        <v>60</v>
      </c>
      <c r="P329" s="12">
        <v>45</v>
      </c>
      <c r="Q329" s="12">
        <v>43</v>
      </c>
      <c r="R329" s="12">
        <v>43</v>
      </c>
      <c r="S329" s="291" t="s">
        <v>138</v>
      </c>
      <c r="T329" s="290"/>
      <c r="U329" s="191"/>
      <c r="V329" s="191"/>
      <c r="W329" s="191"/>
      <c r="X329" s="191"/>
      <c r="Y329" s="229"/>
      <c r="AJ329" s="70"/>
      <c r="AK329" s="70"/>
      <c r="AL329" s="70"/>
      <c r="AM329" s="70"/>
      <c r="AN329" s="70"/>
      <c r="AO329" s="70"/>
      <c r="AP329" s="70"/>
      <c r="AQ329" s="70"/>
      <c r="AR329" s="70"/>
      <c r="AS329" s="70"/>
      <c r="AT329" s="70"/>
      <c r="AU329" s="71"/>
    </row>
    <row r="330" spans="1:47" ht="24.75" customHeight="1" x14ac:dyDescent="0.2">
      <c r="A330" s="274"/>
      <c r="B330" s="275"/>
      <c r="C330" s="283"/>
      <c r="D330" s="51">
        <v>110</v>
      </c>
      <c r="E330" s="51">
        <v>90</v>
      </c>
      <c r="F330" s="12">
        <v>70</v>
      </c>
      <c r="G330" s="12">
        <v>60</v>
      </c>
      <c r="H330" s="12">
        <v>45</v>
      </c>
      <c r="I330" s="12">
        <v>45</v>
      </c>
      <c r="J330" s="291" t="s">
        <v>36</v>
      </c>
      <c r="K330" s="290"/>
      <c r="N330" s="51">
        <v>105</v>
      </c>
      <c r="O330" s="51">
        <v>85</v>
      </c>
      <c r="P330" s="12">
        <v>65</v>
      </c>
      <c r="Q330" s="12">
        <v>55</v>
      </c>
      <c r="R330" s="12">
        <v>43</v>
      </c>
      <c r="S330" s="12">
        <v>43</v>
      </c>
      <c r="T330" s="291" t="s">
        <v>36</v>
      </c>
      <c r="U330" s="290"/>
      <c r="V330" s="191"/>
      <c r="W330" s="191"/>
      <c r="X330" s="191"/>
      <c r="Y330" s="229"/>
      <c r="AJ330" s="70"/>
      <c r="AK330" s="70"/>
      <c r="AL330" s="70"/>
      <c r="AM330" s="70"/>
      <c r="AN330" s="70"/>
      <c r="AO330" s="70"/>
      <c r="AP330" s="70"/>
      <c r="AQ330" s="70"/>
      <c r="AR330" s="70"/>
      <c r="AS330" s="70"/>
      <c r="AT330" s="70"/>
      <c r="AU330" s="71"/>
    </row>
    <row r="331" spans="1:47" ht="34.5" customHeight="1" x14ac:dyDescent="0.2">
      <c r="A331" s="274"/>
      <c r="B331" s="275"/>
      <c r="C331" s="283"/>
      <c r="D331" s="51">
        <v>120</v>
      </c>
      <c r="E331" s="51">
        <v>110</v>
      </c>
      <c r="F331" s="12">
        <v>100</v>
      </c>
      <c r="G331" s="12">
        <v>85</v>
      </c>
      <c r="H331" s="12">
        <v>75</v>
      </c>
      <c r="I331" s="12">
        <v>51</v>
      </c>
      <c r="J331" s="12">
        <v>45</v>
      </c>
      <c r="K331" s="298" t="s">
        <v>37</v>
      </c>
      <c r="L331" s="279"/>
      <c r="M331" s="416"/>
      <c r="N331" s="51">
        <v>115</v>
      </c>
      <c r="O331" s="51">
        <v>105</v>
      </c>
      <c r="P331" s="12">
        <v>95</v>
      </c>
      <c r="Q331" s="12">
        <v>80</v>
      </c>
      <c r="R331" s="12">
        <v>70</v>
      </c>
      <c r="S331" s="12">
        <v>48</v>
      </c>
      <c r="T331" s="12">
        <v>43</v>
      </c>
      <c r="U331" s="298" t="s">
        <v>37</v>
      </c>
      <c r="V331" s="279"/>
      <c r="W331" s="279"/>
      <c r="X331" s="191"/>
      <c r="Y331" s="229"/>
      <c r="AJ331" s="72"/>
      <c r="AK331" s="73"/>
      <c r="AL331" s="70"/>
      <c r="AM331" s="70"/>
      <c r="AN331" s="70"/>
      <c r="AO331" s="70"/>
      <c r="AP331" s="70"/>
      <c r="AQ331" s="70"/>
      <c r="AR331" s="70"/>
      <c r="AS331" s="70"/>
      <c r="AT331" s="70"/>
      <c r="AU331" s="71"/>
    </row>
    <row r="332" spans="1:47" ht="24.75" customHeight="1" x14ac:dyDescent="0.2">
      <c r="A332" s="276"/>
      <c r="B332" s="277"/>
      <c r="C332" s="283"/>
      <c r="D332" s="16" t="s">
        <v>505</v>
      </c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5"/>
    </row>
    <row r="333" spans="1:47" ht="43.5" customHeight="1" x14ac:dyDescent="0.2">
      <c r="A333" s="272">
        <v>50</v>
      </c>
      <c r="B333" s="315"/>
      <c r="C333" s="318" t="s">
        <v>139</v>
      </c>
      <c r="D333" s="138" t="s">
        <v>32</v>
      </c>
      <c r="E333" s="7"/>
      <c r="F333" s="286" t="s">
        <v>333</v>
      </c>
      <c r="G333" s="286"/>
      <c r="H333" s="286"/>
      <c r="I333" s="7"/>
      <c r="J333" s="188"/>
      <c r="K333" s="286" t="s">
        <v>34</v>
      </c>
      <c r="L333" s="286"/>
      <c r="M333" s="7"/>
      <c r="N333" s="7" t="s">
        <v>242</v>
      </c>
      <c r="O333" s="7"/>
      <c r="P333" s="385" t="s">
        <v>229</v>
      </c>
      <c r="Q333" s="385"/>
      <c r="R333" s="385"/>
      <c r="S333" s="7"/>
      <c r="T333" s="7"/>
      <c r="U333" s="7"/>
      <c r="V333" s="7"/>
      <c r="W333" s="7"/>
      <c r="X333" s="7"/>
      <c r="Y333" s="8"/>
    </row>
    <row r="334" spans="1:47" ht="28.5" customHeight="1" x14ac:dyDescent="0.2">
      <c r="A334" s="274"/>
      <c r="B334" s="316"/>
      <c r="C334" s="318"/>
      <c r="D334" s="138" t="s">
        <v>258</v>
      </c>
      <c r="E334" s="10"/>
      <c r="F334" s="10"/>
      <c r="G334" s="10"/>
      <c r="H334" s="10"/>
      <c r="I334" s="10"/>
      <c r="J334" s="191"/>
      <c r="K334" s="138" t="s">
        <v>258</v>
      </c>
      <c r="L334" s="10"/>
      <c r="M334" s="10"/>
      <c r="N334" s="10"/>
      <c r="O334" s="10"/>
      <c r="P334" s="386"/>
      <c r="Q334" s="386"/>
      <c r="R334" s="386"/>
      <c r="S334" s="10"/>
      <c r="T334" s="10"/>
      <c r="U334" s="10"/>
      <c r="V334" s="10"/>
      <c r="W334" s="10"/>
      <c r="X334" s="10"/>
      <c r="Y334" s="11"/>
    </row>
    <row r="335" spans="1:47" ht="24.75" customHeight="1" x14ac:dyDescent="0.2">
      <c r="A335" s="274"/>
      <c r="B335" s="316"/>
      <c r="C335" s="318"/>
      <c r="D335" s="25">
        <v>18</v>
      </c>
      <c r="E335" s="138" t="s">
        <v>140</v>
      </c>
      <c r="F335" s="9"/>
      <c r="G335" s="10"/>
      <c r="H335" s="10"/>
      <c r="I335" s="10"/>
      <c r="J335" s="10"/>
      <c r="K335" s="131">
        <f>D335*0.9</f>
        <v>16.2</v>
      </c>
      <c r="L335" s="139" t="s">
        <v>140</v>
      </c>
      <c r="M335" s="14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1"/>
    </row>
    <row r="336" spans="1:47" ht="24.75" customHeight="1" x14ac:dyDescent="0.2">
      <c r="A336" s="274"/>
      <c r="B336" s="316"/>
      <c r="C336" s="318"/>
      <c r="D336" s="63">
        <v>41</v>
      </c>
      <c r="E336" s="62">
        <v>24</v>
      </c>
      <c r="F336" s="16" t="s">
        <v>141</v>
      </c>
      <c r="G336" s="10"/>
      <c r="H336" s="9"/>
      <c r="I336" s="9"/>
      <c r="J336" s="10"/>
      <c r="K336" s="131">
        <f t="shared" ref="K336:K337" si="11">D336*0.9</f>
        <v>36.9</v>
      </c>
      <c r="L336" s="131">
        <f>E336*0.9</f>
        <v>21.6</v>
      </c>
      <c r="M336" s="141" t="s">
        <v>141</v>
      </c>
      <c r="N336" s="10"/>
      <c r="O336" s="9"/>
      <c r="P336" s="10"/>
      <c r="Q336" s="10"/>
      <c r="R336" s="10"/>
      <c r="S336" s="10"/>
      <c r="T336" s="10"/>
      <c r="U336" s="10"/>
      <c r="V336" s="10"/>
      <c r="W336" s="10"/>
      <c r="X336" s="10"/>
      <c r="Y336" s="11"/>
    </row>
    <row r="337" spans="1:26" ht="24.75" customHeight="1" x14ac:dyDescent="0.2">
      <c r="A337" s="274"/>
      <c r="B337" s="316"/>
      <c r="C337" s="318"/>
      <c r="D337" s="35">
        <v>74</v>
      </c>
      <c r="E337" s="51">
        <v>57</v>
      </c>
      <c r="F337" s="12">
        <v>33</v>
      </c>
      <c r="G337" s="298" t="s">
        <v>142</v>
      </c>
      <c r="H337" s="279"/>
      <c r="I337" s="9"/>
      <c r="J337" s="10"/>
      <c r="K337" s="131">
        <f t="shared" si="11"/>
        <v>66.600000000000009</v>
      </c>
      <c r="L337" s="131">
        <f>E337*0.9</f>
        <v>51.300000000000004</v>
      </c>
      <c r="M337" s="131">
        <f>F337*0.9</f>
        <v>29.7</v>
      </c>
      <c r="N337" s="298" t="s">
        <v>142</v>
      </c>
      <c r="O337" s="279"/>
      <c r="P337" s="10"/>
      <c r="Q337" s="10"/>
      <c r="R337" s="10"/>
      <c r="S337" s="10"/>
      <c r="T337" s="10"/>
      <c r="U337" s="10"/>
      <c r="V337" s="10"/>
      <c r="W337" s="10"/>
      <c r="X337" s="10"/>
      <c r="Y337" s="11"/>
    </row>
    <row r="338" spans="1:26" ht="24.75" customHeight="1" x14ac:dyDescent="0.2">
      <c r="A338" s="274"/>
      <c r="B338" s="316"/>
      <c r="C338" s="353"/>
      <c r="D338" s="10" t="s">
        <v>502</v>
      </c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1"/>
    </row>
    <row r="339" spans="1:26" ht="24.75" customHeight="1" x14ac:dyDescent="0.25">
      <c r="A339" s="387"/>
      <c r="B339" s="388"/>
      <c r="C339" s="144"/>
      <c r="D339" s="74"/>
      <c r="E339" s="74"/>
      <c r="F339" s="74"/>
      <c r="G339" s="74"/>
      <c r="H339" s="74"/>
      <c r="I339" s="74"/>
      <c r="J339" s="74"/>
      <c r="K339" s="74"/>
      <c r="L339" s="74"/>
      <c r="M339" s="74"/>
      <c r="N339" s="74"/>
      <c r="O339" s="74"/>
      <c r="P339" s="74"/>
      <c r="Q339" s="74"/>
      <c r="R339" s="74"/>
      <c r="S339" s="74"/>
      <c r="T339" s="74"/>
      <c r="U339" s="74"/>
      <c r="V339" s="74"/>
      <c r="W339" s="74"/>
      <c r="X339" s="74"/>
      <c r="Y339" s="75"/>
      <c r="Z339" s="68"/>
    </row>
    <row r="340" spans="1:26" ht="37.5" customHeight="1" x14ac:dyDescent="0.2">
      <c r="A340" s="272">
        <v>51</v>
      </c>
      <c r="B340" s="315"/>
      <c r="C340" s="318" t="s">
        <v>143</v>
      </c>
      <c r="D340" s="7" t="s">
        <v>32</v>
      </c>
      <c r="E340" s="7"/>
      <c r="F340" s="7"/>
      <c r="G340" s="7"/>
      <c r="H340" s="7"/>
      <c r="I340" s="286" t="s">
        <v>34</v>
      </c>
      <c r="J340" s="286"/>
      <c r="K340" s="7"/>
      <c r="L340" s="286" t="s">
        <v>333</v>
      </c>
      <c r="M340" s="286"/>
      <c r="N340" s="286"/>
      <c r="O340" s="7"/>
      <c r="P340" s="286" t="s">
        <v>229</v>
      </c>
      <c r="Q340" s="286"/>
      <c r="R340" s="286"/>
      <c r="S340" s="7"/>
      <c r="T340" s="7"/>
      <c r="U340" s="7"/>
      <c r="V340" s="7"/>
      <c r="W340" s="7"/>
      <c r="X340" s="7"/>
      <c r="Y340" s="7"/>
      <c r="Z340" s="68"/>
    </row>
    <row r="341" spans="1:26" ht="18" customHeight="1" x14ac:dyDescent="0.2">
      <c r="A341" s="274"/>
      <c r="B341" s="316"/>
      <c r="C341" s="318"/>
      <c r="D341" s="279" t="s">
        <v>258</v>
      </c>
      <c r="E341" s="279"/>
      <c r="F341" s="10"/>
      <c r="G341" s="10"/>
      <c r="H341" s="10"/>
      <c r="I341" s="279" t="s">
        <v>258</v>
      </c>
      <c r="J341" s="279"/>
      <c r="K341" s="10"/>
      <c r="L341" s="191"/>
      <c r="M341" s="191"/>
      <c r="N341" s="191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1"/>
    </row>
    <row r="342" spans="1:26" ht="24.75" customHeight="1" x14ac:dyDescent="0.2">
      <c r="A342" s="274"/>
      <c r="B342" s="316"/>
      <c r="C342" s="318"/>
      <c r="D342" s="25">
        <v>18</v>
      </c>
      <c r="E342" s="10" t="s">
        <v>140</v>
      </c>
      <c r="F342" s="9"/>
      <c r="G342" s="10"/>
      <c r="H342" s="10"/>
      <c r="I342" s="131">
        <f>D342*0.9</f>
        <v>16.2</v>
      </c>
      <c r="J342" s="145" t="s">
        <v>140</v>
      </c>
      <c r="K342" s="9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1"/>
    </row>
    <row r="343" spans="1:26" ht="24.75" customHeight="1" x14ac:dyDescent="0.2">
      <c r="A343" s="274"/>
      <c r="B343" s="316"/>
      <c r="C343" s="318"/>
      <c r="D343" s="63">
        <v>40</v>
      </c>
      <c r="E343" s="51">
        <v>23</v>
      </c>
      <c r="F343" s="16" t="s">
        <v>144</v>
      </c>
      <c r="G343" s="49"/>
      <c r="H343" s="9"/>
      <c r="I343" s="131">
        <f>D343*0.9</f>
        <v>36</v>
      </c>
      <c r="J343" s="131">
        <f>E343*0.9</f>
        <v>20.7</v>
      </c>
      <c r="K343" s="16" t="s">
        <v>144</v>
      </c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1"/>
    </row>
    <row r="344" spans="1:26" ht="24.75" customHeight="1" x14ac:dyDescent="0.2">
      <c r="A344" s="276"/>
      <c r="B344" s="317"/>
      <c r="C344" s="318"/>
      <c r="D344" s="14" t="s">
        <v>523</v>
      </c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5"/>
    </row>
    <row r="345" spans="1:26" ht="48.75" customHeight="1" x14ac:dyDescent="0.2">
      <c r="A345" s="272">
        <v>52</v>
      </c>
      <c r="B345" s="273"/>
      <c r="C345" s="283" t="s">
        <v>145</v>
      </c>
      <c r="D345" s="7" t="s">
        <v>32</v>
      </c>
      <c r="E345" s="7"/>
      <c r="F345" s="7"/>
      <c r="G345" s="7"/>
      <c r="H345" s="7"/>
      <c r="I345" s="286" t="s">
        <v>34</v>
      </c>
      <c r="J345" s="286"/>
      <c r="K345" s="7"/>
      <c r="L345" s="286" t="s">
        <v>333</v>
      </c>
      <c r="M345" s="286"/>
      <c r="N345" s="286"/>
      <c r="O345" s="7"/>
      <c r="P345" s="286" t="s">
        <v>229</v>
      </c>
      <c r="Q345" s="286"/>
      <c r="R345" s="286"/>
      <c r="S345" s="7"/>
      <c r="T345" s="7"/>
      <c r="U345" s="7"/>
      <c r="V345" s="7"/>
      <c r="W345" s="7"/>
      <c r="X345" s="7"/>
      <c r="Y345" s="8"/>
    </row>
    <row r="346" spans="1:26" ht="24.75" customHeight="1" x14ac:dyDescent="0.2">
      <c r="A346" s="274"/>
      <c r="B346" s="275"/>
      <c r="C346" s="293"/>
      <c r="D346" s="25">
        <v>33</v>
      </c>
      <c r="E346" s="49" t="s">
        <v>269</v>
      </c>
      <c r="F346" s="10"/>
      <c r="G346" s="10"/>
      <c r="H346" s="10"/>
      <c r="I346" s="131">
        <f>D346*0.9</f>
        <v>29.7</v>
      </c>
      <c r="J346" s="49" t="s">
        <v>269</v>
      </c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1"/>
    </row>
    <row r="347" spans="1:26" ht="24.75" customHeight="1" x14ac:dyDescent="0.2">
      <c r="A347" s="276"/>
      <c r="B347" s="277"/>
      <c r="C347" s="283"/>
      <c r="D347" s="13" t="s">
        <v>523</v>
      </c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5"/>
    </row>
    <row r="348" spans="1:26" ht="45.75" customHeight="1" x14ac:dyDescent="0.2">
      <c r="A348" s="272">
        <v>53</v>
      </c>
      <c r="B348" s="315"/>
      <c r="C348" s="318" t="s">
        <v>146</v>
      </c>
      <c r="D348" s="7" t="s">
        <v>32</v>
      </c>
      <c r="E348" s="7"/>
      <c r="F348" s="7"/>
      <c r="G348" s="7"/>
      <c r="H348" s="7"/>
      <c r="I348" s="286" t="s">
        <v>34</v>
      </c>
      <c r="J348" s="286"/>
      <c r="K348" s="7"/>
      <c r="L348" s="286" t="s">
        <v>333</v>
      </c>
      <c r="M348" s="286"/>
      <c r="N348" s="286"/>
      <c r="O348" s="7"/>
      <c r="P348" s="286" t="s">
        <v>229</v>
      </c>
      <c r="Q348" s="286"/>
      <c r="R348" s="286"/>
      <c r="S348" s="7"/>
      <c r="T348" s="7"/>
      <c r="U348" s="7"/>
      <c r="V348" s="7"/>
      <c r="W348" s="7"/>
      <c r="X348" s="7"/>
      <c r="Y348" s="8"/>
    </row>
    <row r="349" spans="1:26" ht="27.75" customHeight="1" x14ac:dyDescent="0.25">
      <c r="A349" s="274"/>
      <c r="B349" s="316"/>
      <c r="C349" s="318"/>
      <c r="D349" s="328" t="s">
        <v>259</v>
      </c>
      <c r="E349" s="328"/>
      <c r="F349" s="10"/>
      <c r="G349" s="10"/>
      <c r="H349" s="10"/>
      <c r="I349" s="328" t="s">
        <v>259</v>
      </c>
      <c r="J349" s="328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1"/>
    </row>
    <row r="350" spans="1:26" ht="24.75" customHeight="1" x14ac:dyDescent="0.2">
      <c r="A350" s="274"/>
      <c r="B350" s="316"/>
      <c r="C350" s="318"/>
      <c r="D350" s="25">
        <v>36</v>
      </c>
      <c r="E350" s="279" t="s">
        <v>147</v>
      </c>
      <c r="F350" s="279"/>
      <c r="G350" s="10"/>
      <c r="H350" s="10"/>
      <c r="I350" s="131">
        <f>D350*0.9</f>
        <v>32.4</v>
      </c>
      <c r="J350" s="303" t="s">
        <v>147</v>
      </c>
      <c r="K350" s="303"/>
      <c r="L350" s="145"/>
      <c r="M350" s="145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1"/>
    </row>
    <row r="351" spans="1:26" ht="24.75" customHeight="1" x14ac:dyDescent="0.2">
      <c r="A351" s="274"/>
      <c r="B351" s="316"/>
      <c r="C351" s="318"/>
      <c r="D351" s="25">
        <v>39</v>
      </c>
      <c r="E351" s="35">
        <v>15</v>
      </c>
      <c r="F351" s="16" t="s">
        <v>148</v>
      </c>
      <c r="G351" s="10"/>
      <c r="H351" s="9"/>
      <c r="I351" s="131">
        <f t="shared" ref="I351:I352" si="12">D351*0.9</f>
        <v>35.1</v>
      </c>
      <c r="J351" s="131">
        <f>E351*0.9</f>
        <v>13.5</v>
      </c>
      <c r="K351" s="141" t="s">
        <v>148</v>
      </c>
      <c r="L351" s="145"/>
      <c r="M351" s="14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1"/>
    </row>
    <row r="352" spans="1:26" ht="24.75" customHeight="1" x14ac:dyDescent="0.2">
      <c r="A352" s="274"/>
      <c r="B352" s="316"/>
      <c r="C352" s="318"/>
      <c r="D352" s="25">
        <v>58</v>
      </c>
      <c r="E352" s="35">
        <v>34</v>
      </c>
      <c r="F352" s="12">
        <v>19</v>
      </c>
      <c r="G352" s="298" t="s">
        <v>102</v>
      </c>
      <c r="H352" s="279"/>
      <c r="I352" s="131">
        <f t="shared" si="12"/>
        <v>52.2</v>
      </c>
      <c r="J352" s="131">
        <f>E352*0.9</f>
        <v>30.6</v>
      </c>
      <c r="K352" s="131">
        <f>F352*0.9</f>
        <v>17.100000000000001</v>
      </c>
      <c r="L352" s="307" t="s">
        <v>102</v>
      </c>
      <c r="M352" s="303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1"/>
    </row>
    <row r="353" spans="1:25" ht="24.75" customHeight="1" x14ac:dyDescent="0.2">
      <c r="A353" s="276"/>
      <c r="B353" s="317"/>
      <c r="C353" s="318"/>
      <c r="D353" s="14" t="s">
        <v>502</v>
      </c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5"/>
    </row>
    <row r="354" spans="1:25" ht="51.75" customHeight="1" x14ac:dyDescent="0.2">
      <c r="A354" s="272">
        <v>54</v>
      </c>
      <c r="B354" s="315"/>
      <c r="C354" s="318" t="s">
        <v>149</v>
      </c>
      <c r="D354" s="7" t="s">
        <v>32</v>
      </c>
      <c r="E354" s="7"/>
      <c r="F354" s="7"/>
      <c r="G354" s="7"/>
      <c r="H354" s="7"/>
      <c r="I354" s="7"/>
      <c r="J354" s="286" t="s">
        <v>34</v>
      </c>
      <c r="K354" s="286"/>
      <c r="L354" s="7"/>
      <c r="M354" s="286" t="s">
        <v>524</v>
      </c>
      <c r="N354" s="286"/>
      <c r="O354" s="286"/>
      <c r="P354" s="286" t="s">
        <v>229</v>
      </c>
      <c r="Q354" s="286"/>
      <c r="R354" s="286"/>
      <c r="S354" s="7"/>
      <c r="T354" s="7"/>
      <c r="U354" s="7"/>
      <c r="V354" s="7"/>
      <c r="W354" s="7"/>
      <c r="X354" s="7"/>
      <c r="Y354" s="8"/>
    </row>
    <row r="355" spans="1:25" ht="16.5" customHeight="1" x14ac:dyDescent="0.25">
      <c r="A355" s="274"/>
      <c r="B355" s="316"/>
      <c r="C355" s="318"/>
      <c r="D355" s="328" t="s">
        <v>260</v>
      </c>
      <c r="E355" s="328"/>
      <c r="F355" s="10"/>
      <c r="G355" s="10"/>
      <c r="H355" s="10"/>
      <c r="I355" s="191"/>
      <c r="J355" s="328" t="s">
        <v>260</v>
      </c>
      <c r="K355" s="328"/>
      <c r="L355" s="10"/>
      <c r="M355" s="10"/>
      <c r="N355" s="10"/>
      <c r="O355" s="191"/>
      <c r="P355" s="10"/>
      <c r="Q355" s="10"/>
      <c r="R355" s="10"/>
      <c r="S355" s="10"/>
      <c r="T355" s="10"/>
      <c r="U355" s="10"/>
      <c r="V355" s="10"/>
      <c r="W355" s="10"/>
      <c r="X355" s="10"/>
      <c r="Y355" s="11"/>
    </row>
    <row r="356" spans="1:25" ht="24.75" customHeight="1" x14ac:dyDescent="0.2">
      <c r="A356" s="274"/>
      <c r="B356" s="316"/>
      <c r="C356" s="318"/>
      <c r="D356" s="25">
        <v>36</v>
      </c>
      <c r="E356" s="279" t="s">
        <v>147</v>
      </c>
      <c r="F356" s="279"/>
      <c r="G356" s="10"/>
      <c r="H356" s="10"/>
      <c r="I356" s="10"/>
      <c r="J356" s="131">
        <f>D356*0.9</f>
        <v>32.4</v>
      </c>
      <c r="K356" s="303" t="s">
        <v>147</v>
      </c>
      <c r="L356" s="303"/>
      <c r="M356" s="145"/>
      <c r="N356" s="145"/>
      <c r="O356" s="145"/>
      <c r="P356" s="10"/>
      <c r="Q356" s="10"/>
      <c r="R356" s="10"/>
      <c r="S356" s="10"/>
      <c r="T356" s="10"/>
      <c r="U356" s="10"/>
      <c r="V356" s="10"/>
      <c r="W356" s="10"/>
      <c r="X356" s="10"/>
      <c r="Y356" s="11"/>
    </row>
    <row r="357" spans="1:25" ht="24.75" customHeight="1" x14ac:dyDescent="0.2">
      <c r="A357" s="274"/>
      <c r="B357" s="316"/>
      <c r="C357" s="318"/>
      <c r="D357" s="25">
        <v>39</v>
      </c>
      <c r="E357" s="35">
        <v>15</v>
      </c>
      <c r="F357" s="16" t="s">
        <v>148</v>
      </c>
      <c r="G357" s="10"/>
      <c r="H357" s="10"/>
      <c r="I357" s="9"/>
      <c r="J357" s="131">
        <f t="shared" ref="J357:J359" si="13">D357*0.9</f>
        <v>35.1</v>
      </c>
      <c r="K357" s="131">
        <f t="shared" ref="K357:K359" si="14">E357*0.9</f>
        <v>13.5</v>
      </c>
      <c r="L357" s="141" t="s">
        <v>148</v>
      </c>
      <c r="M357" s="145"/>
      <c r="N357" s="145"/>
      <c r="O357" s="140"/>
      <c r="P357" s="10"/>
      <c r="Q357" s="10"/>
      <c r="R357" s="10"/>
      <c r="S357" s="10"/>
      <c r="T357" s="10"/>
      <c r="U357" s="10"/>
      <c r="V357" s="10"/>
      <c r="W357" s="10"/>
      <c r="X357" s="10"/>
      <c r="Y357" s="11"/>
    </row>
    <row r="358" spans="1:25" ht="24.75" customHeight="1" x14ac:dyDescent="0.2">
      <c r="A358" s="274"/>
      <c r="B358" s="316"/>
      <c r="C358" s="318"/>
      <c r="D358" s="25">
        <v>69</v>
      </c>
      <c r="E358" s="35">
        <v>36</v>
      </c>
      <c r="F358" s="12">
        <v>20</v>
      </c>
      <c r="G358" s="298" t="s">
        <v>150</v>
      </c>
      <c r="H358" s="279"/>
      <c r="I358" s="9"/>
      <c r="J358" s="131">
        <f t="shared" si="13"/>
        <v>62.1</v>
      </c>
      <c r="K358" s="131">
        <f>E358*0.9</f>
        <v>32.4</v>
      </c>
      <c r="L358" s="131">
        <f>F358*0.9</f>
        <v>18</v>
      </c>
      <c r="M358" s="307" t="s">
        <v>150</v>
      </c>
      <c r="N358" s="303"/>
      <c r="O358" s="140"/>
      <c r="P358" s="10"/>
      <c r="Q358" s="10"/>
      <c r="R358" s="10"/>
      <c r="S358" s="10"/>
      <c r="T358" s="10"/>
      <c r="U358" s="10"/>
      <c r="V358" s="10"/>
      <c r="W358" s="10"/>
      <c r="X358" s="10"/>
      <c r="Y358" s="11"/>
    </row>
    <row r="359" spans="1:25" ht="24.75" customHeight="1" x14ac:dyDescent="0.2">
      <c r="A359" s="274"/>
      <c r="B359" s="316"/>
      <c r="C359" s="318"/>
      <c r="D359" s="25">
        <v>93</v>
      </c>
      <c r="E359" s="35">
        <v>60</v>
      </c>
      <c r="F359" s="12">
        <v>45</v>
      </c>
      <c r="G359" s="12">
        <v>24</v>
      </c>
      <c r="H359" s="298" t="s">
        <v>151</v>
      </c>
      <c r="I359" s="279"/>
      <c r="J359" s="131">
        <f t="shared" si="13"/>
        <v>83.7</v>
      </c>
      <c r="K359" s="131">
        <f t="shared" si="14"/>
        <v>54</v>
      </c>
      <c r="L359" s="131">
        <f>F359*0.9</f>
        <v>40.5</v>
      </c>
      <c r="M359" s="131">
        <f>G359*0.9</f>
        <v>21.6</v>
      </c>
      <c r="N359" s="307" t="s">
        <v>151</v>
      </c>
      <c r="O359" s="303"/>
      <c r="P359" s="10"/>
      <c r="Q359" s="10"/>
      <c r="R359" s="10"/>
      <c r="S359" s="10"/>
      <c r="T359" s="10"/>
      <c r="U359" s="10"/>
      <c r="V359" s="10"/>
      <c r="W359" s="10"/>
      <c r="X359" s="10"/>
      <c r="Y359" s="11"/>
    </row>
    <row r="360" spans="1:25" ht="24.75" customHeight="1" x14ac:dyDescent="0.2">
      <c r="A360" s="276"/>
      <c r="B360" s="317"/>
      <c r="C360" s="318"/>
      <c r="D360" s="10" t="s">
        <v>502</v>
      </c>
      <c r="E360" s="14"/>
      <c r="F360" s="14"/>
      <c r="G360" s="14"/>
      <c r="H360" s="14"/>
      <c r="I360" s="14"/>
      <c r="J360" s="14"/>
      <c r="K360" s="14"/>
      <c r="L360" s="14"/>
      <c r="M360" s="146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5"/>
    </row>
    <row r="361" spans="1:25" ht="42.75" customHeight="1" x14ac:dyDescent="0.25">
      <c r="A361" s="272">
        <v>55</v>
      </c>
      <c r="B361" s="278"/>
      <c r="C361" s="382" t="s">
        <v>152</v>
      </c>
      <c r="D361" s="197" t="s">
        <v>32</v>
      </c>
      <c r="E361" s="147"/>
      <c r="F361" s="7"/>
      <c r="G361" s="7"/>
      <c r="H361" s="7"/>
      <c r="I361" s="10"/>
      <c r="J361" s="286" t="s">
        <v>34</v>
      </c>
      <c r="K361" s="286"/>
      <c r="L361" s="10"/>
      <c r="M361" s="286" t="s">
        <v>470</v>
      </c>
      <c r="N361" s="286"/>
      <c r="O361" s="286"/>
      <c r="P361" s="286" t="s">
        <v>229</v>
      </c>
      <c r="Q361" s="286"/>
      <c r="R361" s="286"/>
      <c r="S361" s="10"/>
      <c r="T361" s="10"/>
      <c r="U361" s="10"/>
      <c r="V361" s="10"/>
      <c r="W361" s="10"/>
      <c r="X361" s="10"/>
      <c r="Y361" s="11"/>
    </row>
    <row r="362" spans="1:25" ht="44.25" customHeight="1" x14ac:dyDescent="0.2">
      <c r="A362" s="274"/>
      <c r="B362" s="380"/>
      <c r="C362" s="383"/>
      <c r="D362" s="148" t="s">
        <v>270</v>
      </c>
      <c r="E362" s="10"/>
      <c r="F362" s="10"/>
      <c r="G362" s="10"/>
      <c r="H362" s="10"/>
      <c r="I362" s="10"/>
      <c r="J362" s="149" t="s">
        <v>258</v>
      </c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1"/>
    </row>
    <row r="363" spans="1:25" ht="24.75" customHeight="1" x14ac:dyDescent="0.2">
      <c r="A363" s="274"/>
      <c r="B363" s="380"/>
      <c r="C363" s="383"/>
      <c r="D363" s="232">
        <v>18</v>
      </c>
      <c r="E363" s="10" t="s">
        <v>99</v>
      </c>
      <c r="F363" s="9"/>
      <c r="G363" s="10"/>
      <c r="H363" s="10"/>
      <c r="I363" s="10"/>
      <c r="J363" s="150">
        <f>D363*0.9</f>
        <v>16.2</v>
      </c>
      <c r="K363" s="145" t="s">
        <v>99</v>
      </c>
      <c r="L363" s="9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1"/>
    </row>
    <row r="364" spans="1:25" ht="24.75" customHeight="1" x14ac:dyDescent="0.2">
      <c r="A364" s="274"/>
      <c r="B364" s="380"/>
      <c r="C364" s="383"/>
      <c r="D364" s="62">
        <v>43</v>
      </c>
      <c r="E364" s="51">
        <v>25</v>
      </c>
      <c r="F364" s="298" t="s">
        <v>153</v>
      </c>
      <c r="G364" s="279"/>
      <c r="H364" s="9"/>
      <c r="I364" s="10"/>
      <c r="J364" s="150">
        <f>D364*0.9</f>
        <v>38.700000000000003</v>
      </c>
      <c r="K364" s="131">
        <f>E364*0.9</f>
        <v>22.5</v>
      </c>
      <c r="L364" s="279" t="s">
        <v>153</v>
      </c>
      <c r="M364" s="279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1"/>
    </row>
    <row r="365" spans="1:25" ht="24.75" customHeight="1" x14ac:dyDescent="0.2">
      <c r="A365" s="276"/>
      <c r="B365" s="381"/>
      <c r="C365" s="384"/>
      <c r="D365" s="13" t="s">
        <v>502</v>
      </c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5"/>
    </row>
    <row r="366" spans="1:25" ht="51.75" customHeight="1" x14ac:dyDescent="0.2">
      <c r="A366" s="272">
        <v>56</v>
      </c>
      <c r="B366" s="315"/>
      <c r="C366" s="318" t="s">
        <v>154</v>
      </c>
      <c r="D366" s="7" t="s">
        <v>32</v>
      </c>
      <c r="E366" s="7"/>
      <c r="F366" s="7"/>
      <c r="G366" s="7"/>
      <c r="H366" s="7"/>
      <c r="I366" s="286" t="s">
        <v>34</v>
      </c>
      <c r="J366" s="286"/>
      <c r="K366" s="7"/>
      <c r="L366" s="7"/>
      <c r="M366" s="286" t="s">
        <v>333</v>
      </c>
      <c r="N366" s="286"/>
      <c r="O366" s="286"/>
      <c r="P366" s="286" t="s">
        <v>229</v>
      </c>
      <c r="Q366" s="286"/>
      <c r="R366" s="286"/>
      <c r="S366" s="7"/>
      <c r="T366" s="7"/>
      <c r="U366" s="7"/>
      <c r="V366" s="7"/>
      <c r="W366" s="7"/>
      <c r="X366" s="7"/>
      <c r="Y366" s="8"/>
    </row>
    <row r="367" spans="1:25" ht="31.5" customHeight="1" x14ac:dyDescent="0.25">
      <c r="A367" s="274"/>
      <c r="B367" s="316"/>
      <c r="C367" s="318"/>
      <c r="D367" s="328" t="s">
        <v>262</v>
      </c>
      <c r="E367" s="328"/>
      <c r="F367" s="10"/>
      <c r="G367" s="10"/>
      <c r="H367" s="10"/>
      <c r="I367" s="328" t="s">
        <v>262</v>
      </c>
      <c r="J367" s="328"/>
      <c r="K367" s="10"/>
      <c r="L367" s="10"/>
      <c r="M367" s="191"/>
      <c r="N367" s="191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1"/>
    </row>
    <row r="368" spans="1:25" ht="24.75" customHeight="1" x14ac:dyDescent="0.2">
      <c r="A368" s="274"/>
      <c r="B368" s="316"/>
      <c r="C368" s="318"/>
      <c r="D368" s="151">
        <v>36</v>
      </c>
      <c r="E368" s="152" t="s">
        <v>147</v>
      </c>
      <c r="F368" s="9"/>
      <c r="G368" s="10"/>
      <c r="H368" s="10"/>
      <c r="I368" s="131">
        <f>D368*0.9</f>
        <v>32.4</v>
      </c>
      <c r="J368" s="145" t="s">
        <v>147</v>
      </c>
      <c r="K368" s="14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1"/>
    </row>
    <row r="369" spans="1:25" ht="24.75" customHeight="1" x14ac:dyDescent="0.2">
      <c r="A369" s="274"/>
      <c r="B369" s="316"/>
      <c r="C369" s="318"/>
      <c r="D369" s="63">
        <v>39</v>
      </c>
      <c r="E369" s="51">
        <v>15</v>
      </c>
      <c r="F369" s="16" t="s">
        <v>148</v>
      </c>
      <c r="G369" s="10"/>
      <c r="H369" s="9"/>
      <c r="I369" s="131">
        <f t="shared" ref="I369:I370" si="15">D369*0.9</f>
        <v>35.1</v>
      </c>
      <c r="J369" s="131">
        <f>E369*0.9</f>
        <v>13.5</v>
      </c>
      <c r="K369" s="141" t="s">
        <v>148</v>
      </c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1"/>
    </row>
    <row r="370" spans="1:25" ht="24.75" customHeight="1" x14ac:dyDescent="0.2">
      <c r="A370" s="274"/>
      <c r="B370" s="316"/>
      <c r="C370" s="318"/>
      <c r="D370" s="35">
        <v>64</v>
      </c>
      <c r="E370" s="51">
        <v>32</v>
      </c>
      <c r="F370" s="12">
        <v>17</v>
      </c>
      <c r="G370" s="16" t="s">
        <v>155</v>
      </c>
      <c r="H370" s="9"/>
      <c r="I370" s="131">
        <f t="shared" si="15"/>
        <v>57.6</v>
      </c>
      <c r="J370" s="131">
        <f>E370*0.9</f>
        <v>28.8</v>
      </c>
      <c r="K370" s="131">
        <f>F370*0.9</f>
        <v>15.3</v>
      </c>
      <c r="L370" s="16" t="s">
        <v>155</v>
      </c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1"/>
    </row>
    <row r="371" spans="1:25" ht="24.75" customHeight="1" x14ac:dyDescent="0.2">
      <c r="A371" s="276"/>
      <c r="B371" s="317"/>
      <c r="C371" s="318"/>
      <c r="D371" s="14" t="s">
        <v>502</v>
      </c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5"/>
    </row>
    <row r="372" spans="1:25" ht="44.25" customHeight="1" x14ac:dyDescent="0.2">
      <c r="A372" s="272">
        <v>57</v>
      </c>
      <c r="B372" s="315"/>
      <c r="C372" s="318" t="s">
        <v>156</v>
      </c>
      <c r="D372" s="7" t="s">
        <v>32</v>
      </c>
      <c r="E372" s="7"/>
      <c r="F372" s="7"/>
      <c r="G372" s="7"/>
      <c r="H372" s="7"/>
      <c r="I372" s="286" t="s">
        <v>34</v>
      </c>
      <c r="J372" s="286"/>
      <c r="K372" s="7"/>
      <c r="L372" s="7"/>
      <c r="M372" s="286" t="s">
        <v>333</v>
      </c>
      <c r="N372" s="286"/>
      <c r="O372" s="286"/>
      <c r="P372" s="286" t="s">
        <v>229</v>
      </c>
      <c r="Q372" s="286"/>
      <c r="R372" s="286"/>
      <c r="S372" s="7"/>
      <c r="T372" s="7"/>
      <c r="U372" s="7"/>
      <c r="V372" s="7"/>
      <c r="W372" s="7"/>
      <c r="X372" s="7"/>
      <c r="Y372" s="8"/>
    </row>
    <row r="373" spans="1:25" ht="24.75" customHeight="1" x14ac:dyDescent="0.2">
      <c r="A373" s="274"/>
      <c r="B373" s="316"/>
      <c r="C373" s="318"/>
      <c r="D373" s="279" t="s">
        <v>261</v>
      </c>
      <c r="E373" s="279"/>
      <c r="F373" s="10"/>
      <c r="G373" s="10"/>
      <c r="H373" s="10"/>
      <c r="I373" s="279" t="s">
        <v>261</v>
      </c>
      <c r="J373" s="279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1"/>
    </row>
    <row r="374" spans="1:25" ht="24.75" customHeight="1" x14ac:dyDescent="0.2">
      <c r="A374" s="274"/>
      <c r="B374" s="316"/>
      <c r="C374" s="318"/>
      <c r="D374" s="30">
        <v>36</v>
      </c>
      <c r="E374" s="10" t="s">
        <v>147</v>
      </c>
      <c r="F374" s="9"/>
      <c r="G374" s="10"/>
      <c r="H374" s="76"/>
      <c r="I374" s="131">
        <f>D374*0.9</f>
        <v>32.4</v>
      </c>
      <c r="J374" s="145" t="s">
        <v>147</v>
      </c>
      <c r="K374" s="140"/>
      <c r="L374" s="145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1"/>
    </row>
    <row r="375" spans="1:25" ht="24.75" customHeight="1" x14ac:dyDescent="0.2">
      <c r="A375" s="274"/>
      <c r="B375" s="316"/>
      <c r="C375" s="318"/>
      <c r="D375" s="63">
        <v>36</v>
      </c>
      <c r="E375" s="25">
        <v>16</v>
      </c>
      <c r="F375" s="304" t="s">
        <v>157</v>
      </c>
      <c r="G375" s="279"/>
      <c r="H375" s="9"/>
      <c r="I375" s="131">
        <f>D375*0.9</f>
        <v>32.4</v>
      </c>
      <c r="J375" s="131">
        <f>E375*0.9</f>
        <v>14.4</v>
      </c>
      <c r="K375" s="303" t="s">
        <v>157</v>
      </c>
      <c r="L375" s="303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1"/>
    </row>
    <row r="376" spans="1:25" ht="24.75" customHeight="1" x14ac:dyDescent="0.2">
      <c r="A376" s="276"/>
      <c r="B376" s="317"/>
      <c r="C376" s="318"/>
      <c r="D376" s="14" t="s">
        <v>502</v>
      </c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5"/>
    </row>
    <row r="377" spans="1:25" ht="54" customHeight="1" x14ac:dyDescent="0.2">
      <c r="A377" s="272">
        <v>58</v>
      </c>
      <c r="B377" s="315"/>
      <c r="C377" s="318" t="s">
        <v>158</v>
      </c>
      <c r="D377" s="7" t="s">
        <v>271</v>
      </c>
      <c r="E377" s="7"/>
      <c r="F377" s="7"/>
      <c r="G377" s="7"/>
      <c r="H377" s="7"/>
      <c r="I377" s="286" t="s">
        <v>34</v>
      </c>
      <c r="J377" s="286"/>
      <c r="K377" s="7"/>
      <c r="L377" s="7"/>
      <c r="M377" s="286" t="s">
        <v>333</v>
      </c>
      <c r="N377" s="286"/>
      <c r="O377" s="286"/>
      <c r="P377" s="385" t="s">
        <v>229</v>
      </c>
      <c r="Q377" s="417"/>
      <c r="R377" s="417"/>
      <c r="S377" s="7"/>
      <c r="T377" s="7"/>
      <c r="U377" s="7"/>
      <c r="V377" s="7"/>
      <c r="W377" s="7"/>
      <c r="X377" s="7"/>
      <c r="Y377" s="8"/>
    </row>
    <row r="378" spans="1:25" ht="26.25" customHeight="1" x14ac:dyDescent="0.25">
      <c r="A378" s="274"/>
      <c r="B378" s="316"/>
      <c r="C378" s="318"/>
      <c r="D378" s="328" t="s">
        <v>262</v>
      </c>
      <c r="E378" s="328"/>
      <c r="F378" s="10"/>
      <c r="G378" s="10"/>
      <c r="H378" s="10"/>
      <c r="I378" s="328" t="s">
        <v>262</v>
      </c>
      <c r="J378" s="328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1"/>
    </row>
    <row r="379" spans="1:25" ht="30.75" customHeight="1" x14ac:dyDescent="0.2">
      <c r="A379" s="274"/>
      <c r="B379" s="316"/>
      <c r="C379" s="318"/>
      <c r="D379" s="151">
        <v>36</v>
      </c>
      <c r="E379" s="152" t="s">
        <v>159</v>
      </c>
      <c r="F379" s="9"/>
      <c r="G379" s="10"/>
      <c r="H379" s="10"/>
      <c r="I379" s="131">
        <f>D379*0.9</f>
        <v>32.4</v>
      </c>
      <c r="J379" s="145" t="s">
        <v>159</v>
      </c>
      <c r="K379" s="9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1"/>
    </row>
    <row r="380" spans="1:25" ht="24.75" customHeight="1" x14ac:dyDescent="0.2">
      <c r="A380" s="274"/>
      <c r="B380" s="316"/>
      <c r="C380" s="318"/>
      <c r="D380" s="63">
        <v>46</v>
      </c>
      <c r="E380" s="51">
        <v>21</v>
      </c>
      <c r="F380" s="16" t="s">
        <v>160</v>
      </c>
      <c r="G380" s="49"/>
      <c r="H380" s="9"/>
      <c r="I380" s="131">
        <f>D380*0.9</f>
        <v>41.4</v>
      </c>
      <c r="J380" s="131">
        <f>E380*0.9</f>
        <v>18.900000000000002</v>
      </c>
      <c r="K380" s="192" t="s">
        <v>160</v>
      </c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1"/>
    </row>
    <row r="381" spans="1:25" ht="24.75" customHeight="1" x14ac:dyDescent="0.2">
      <c r="A381" s="276"/>
      <c r="B381" s="317"/>
      <c r="C381" s="318"/>
      <c r="D381" s="14" t="s">
        <v>502</v>
      </c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5"/>
    </row>
    <row r="382" spans="1:25" ht="45" customHeight="1" x14ac:dyDescent="0.2">
      <c r="A382" s="272">
        <v>59</v>
      </c>
      <c r="B382" s="315"/>
      <c r="C382" s="318" t="s">
        <v>161</v>
      </c>
      <c r="D382" s="7" t="s">
        <v>284</v>
      </c>
      <c r="E382" s="7"/>
      <c r="F382" s="7"/>
      <c r="G382" s="7"/>
      <c r="H382" s="7"/>
      <c r="I382" s="286" t="s">
        <v>333</v>
      </c>
      <c r="J382" s="286"/>
      <c r="K382" s="286"/>
      <c r="L382" s="286" t="s">
        <v>228</v>
      </c>
      <c r="M382" s="286"/>
      <c r="N382" s="286"/>
      <c r="O382" s="286" t="s">
        <v>34</v>
      </c>
      <c r="P382" s="286"/>
      <c r="Q382" s="7"/>
      <c r="R382" s="7"/>
      <c r="S382" s="7"/>
      <c r="T382" s="7"/>
      <c r="U382" s="7"/>
      <c r="V382" s="7"/>
      <c r="W382" s="7"/>
      <c r="X382" s="7"/>
      <c r="Y382" s="8"/>
    </row>
    <row r="383" spans="1:25" ht="21.75" customHeight="1" x14ac:dyDescent="0.25">
      <c r="A383" s="274"/>
      <c r="B383" s="316"/>
      <c r="C383" s="318"/>
      <c r="D383" s="328" t="s">
        <v>263</v>
      </c>
      <c r="E383" s="328"/>
      <c r="F383" s="10"/>
      <c r="G383" s="10"/>
      <c r="H383" s="10"/>
      <c r="I383" s="191"/>
      <c r="J383" s="191"/>
      <c r="K383" s="191"/>
      <c r="L383" s="191"/>
      <c r="M383" s="191"/>
      <c r="N383" s="191"/>
      <c r="O383" s="328" t="s">
        <v>263</v>
      </c>
      <c r="P383" s="328"/>
      <c r="Q383" s="10"/>
      <c r="R383" s="10"/>
      <c r="S383" s="10"/>
      <c r="T383" s="10"/>
      <c r="U383" s="10"/>
      <c r="V383" s="10"/>
      <c r="W383" s="10"/>
      <c r="X383" s="10"/>
      <c r="Y383" s="11"/>
    </row>
    <row r="384" spans="1:25" ht="24.75" customHeight="1" x14ac:dyDescent="0.2">
      <c r="A384" s="274"/>
      <c r="B384" s="316"/>
      <c r="C384" s="318"/>
      <c r="D384" s="25">
        <v>20</v>
      </c>
      <c r="E384" s="10" t="s">
        <v>140</v>
      </c>
      <c r="F384" s="9"/>
      <c r="G384" s="10"/>
      <c r="H384" s="10"/>
      <c r="I384" s="10"/>
      <c r="J384" s="10"/>
      <c r="K384" s="10"/>
      <c r="L384" s="10"/>
      <c r="M384" s="10"/>
      <c r="N384" s="10"/>
      <c r="O384" s="131">
        <f>D384*0.9</f>
        <v>18</v>
      </c>
      <c r="P384" s="145" t="s">
        <v>140</v>
      </c>
      <c r="Q384" s="9"/>
      <c r="R384" s="10"/>
      <c r="S384" s="10"/>
      <c r="T384" s="10"/>
      <c r="U384" s="10"/>
      <c r="V384" s="10"/>
      <c r="W384" s="10"/>
      <c r="X384" s="10"/>
      <c r="Y384" s="11"/>
    </row>
    <row r="385" spans="1:25" ht="24.75" customHeight="1" x14ac:dyDescent="0.2">
      <c r="A385" s="274"/>
      <c r="B385" s="316"/>
      <c r="C385" s="318"/>
      <c r="D385" s="63">
        <v>37</v>
      </c>
      <c r="E385" s="51">
        <v>17</v>
      </c>
      <c r="F385" s="298" t="s">
        <v>162</v>
      </c>
      <c r="G385" s="279"/>
      <c r="H385" s="9"/>
      <c r="I385" s="10"/>
      <c r="J385" s="10"/>
      <c r="K385" s="10"/>
      <c r="L385" s="10"/>
      <c r="M385" s="10"/>
      <c r="N385" s="10"/>
      <c r="O385" s="131">
        <f>D385*0.9</f>
        <v>33.300000000000004</v>
      </c>
      <c r="P385" s="131">
        <f>E385*0.9</f>
        <v>15.3</v>
      </c>
      <c r="Q385" s="298" t="s">
        <v>162</v>
      </c>
      <c r="R385" s="279"/>
      <c r="S385" s="10"/>
      <c r="T385" s="10"/>
      <c r="U385" s="10"/>
      <c r="V385" s="10"/>
      <c r="W385" s="10"/>
      <c r="X385" s="10"/>
      <c r="Y385" s="11"/>
    </row>
    <row r="386" spans="1:25" ht="24.75" customHeight="1" x14ac:dyDescent="0.2">
      <c r="A386" s="276"/>
      <c r="B386" s="317"/>
      <c r="C386" s="318"/>
      <c r="D386" s="14" t="s">
        <v>337</v>
      </c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5"/>
    </row>
    <row r="387" spans="1:25" ht="61.5" customHeight="1" x14ac:dyDescent="0.2">
      <c r="A387" s="272">
        <v>60</v>
      </c>
      <c r="B387" s="273"/>
      <c r="C387" s="283" t="s">
        <v>163</v>
      </c>
      <c r="D387" s="352" t="s">
        <v>285</v>
      </c>
      <c r="E387" s="287"/>
      <c r="F387" s="7"/>
      <c r="G387" s="7"/>
      <c r="H387" s="7"/>
      <c r="I387" s="286" t="s">
        <v>333</v>
      </c>
      <c r="J387" s="286"/>
      <c r="K387" s="286"/>
      <c r="L387" s="286" t="s">
        <v>228</v>
      </c>
      <c r="M387" s="286"/>
      <c r="N387" s="286"/>
      <c r="O387" s="352" t="s">
        <v>286</v>
      </c>
      <c r="P387" s="287"/>
      <c r="Q387" s="7"/>
      <c r="R387" s="7"/>
      <c r="S387" s="7"/>
      <c r="T387" s="7"/>
      <c r="U387" s="7"/>
      <c r="V387" s="7"/>
      <c r="W387" s="7"/>
      <c r="X387" s="7"/>
      <c r="Y387" s="8"/>
    </row>
    <row r="388" spans="1:25" ht="24.75" customHeight="1" x14ac:dyDescent="0.2">
      <c r="A388" s="274"/>
      <c r="B388" s="275"/>
      <c r="C388" s="293"/>
      <c r="D388" s="60">
        <v>17</v>
      </c>
      <c r="E388" s="304" t="s">
        <v>164</v>
      </c>
      <c r="F388" s="279"/>
      <c r="G388" s="10"/>
      <c r="H388" s="10"/>
      <c r="I388" s="10"/>
      <c r="J388" s="10"/>
      <c r="K388" s="10"/>
      <c r="L388" s="10"/>
      <c r="M388" s="10"/>
      <c r="N388" s="10"/>
      <c r="O388" s="153">
        <f>D388*0.9</f>
        <v>15.3</v>
      </c>
      <c r="P388" s="302" t="s">
        <v>164</v>
      </c>
      <c r="Q388" s="303"/>
      <c r="R388" s="145"/>
      <c r="S388" s="145"/>
      <c r="T388" s="10"/>
      <c r="U388" s="10"/>
      <c r="V388" s="10"/>
      <c r="W388" s="10"/>
      <c r="X388" s="10"/>
      <c r="Y388" s="11"/>
    </row>
    <row r="389" spans="1:25" ht="24.75" customHeight="1" x14ac:dyDescent="0.2">
      <c r="A389" s="274"/>
      <c r="B389" s="275"/>
      <c r="C389" s="283"/>
      <c r="D389" s="62">
        <v>32</v>
      </c>
      <c r="E389" s="51">
        <v>15</v>
      </c>
      <c r="F389" s="298" t="s">
        <v>165</v>
      </c>
      <c r="G389" s="279"/>
      <c r="H389" s="9"/>
      <c r="I389" s="9"/>
      <c r="J389" s="10"/>
      <c r="K389" s="10"/>
      <c r="L389" s="10"/>
      <c r="M389" s="10"/>
      <c r="N389" s="10"/>
      <c r="O389" s="153">
        <f t="shared" ref="O389:O390" si="16">D389*0.9</f>
        <v>28.8</v>
      </c>
      <c r="P389" s="153">
        <f>E389*0.9</f>
        <v>13.5</v>
      </c>
      <c r="Q389" s="307" t="s">
        <v>165</v>
      </c>
      <c r="R389" s="303"/>
      <c r="S389" s="140"/>
      <c r="T389" s="10"/>
      <c r="U389" s="10"/>
      <c r="V389" s="10"/>
      <c r="W389" s="10"/>
      <c r="X389" s="10"/>
      <c r="Y389" s="11"/>
    </row>
    <row r="390" spans="1:25" ht="24.75" customHeight="1" x14ac:dyDescent="0.2">
      <c r="A390" s="274"/>
      <c r="B390" s="275"/>
      <c r="C390" s="283"/>
      <c r="D390" s="51">
        <v>50</v>
      </c>
      <c r="E390" s="51">
        <v>33</v>
      </c>
      <c r="F390" s="12">
        <v>18</v>
      </c>
      <c r="G390" s="298" t="s">
        <v>166</v>
      </c>
      <c r="H390" s="279"/>
      <c r="I390" s="9"/>
      <c r="J390" s="10"/>
      <c r="K390" s="10"/>
      <c r="L390" s="10"/>
      <c r="M390" s="10"/>
      <c r="N390" s="10"/>
      <c r="O390" s="153">
        <f t="shared" si="16"/>
        <v>45</v>
      </c>
      <c r="P390" s="153">
        <f>E390*0.9</f>
        <v>29.7</v>
      </c>
      <c r="Q390" s="153">
        <f>F390*0.9</f>
        <v>16.2</v>
      </c>
      <c r="R390" s="307" t="s">
        <v>166</v>
      </c>
      <c r="S390" s="303"/>
      <c r="T390" s="10"/>
      <c r="U390" s="10"/>
      <c r="V390" s="10"/>
      <c r="W390" s="10"/>
      <c r="X390" s="10"/>
      <c r="Y390" s="11"/>
    </row>
    <row r="391" spans="1:25" ht="24.75" customHeight="1" x14ac:dyDescent="0.2">
      <c r="A391" s="276"/>
      <c r="B391" s="277"/>
      <c r="C391" s="294"/>
      <c r="D391" s="13" t="s">
        <v>337</v>
      </c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5"/>
    </row>
    <row r="392" spans="1:25" ht="42.75" customHeight="1" x14ac:dyDescent="0.2">
      <c r="A392" s="272">
        <v>61</v>
      </c>
      <c r="B392" s="273"/>
      <c r="C392" s="195" t="s">
        <v>167</v>
      </c>
      <c r="D392" s="352" t="s">
        <v>287</v>
      </c>
      <c r="E392" s="287"/>
      <c r="F392" s="287"/>
      <c r="G392" s="287"/>
      <c r="H392" s="287"/>
      <c r="I392" s="286" t="s">
        <v>333</v>
      </c>
      <c r="J392" s="286"/>
      <c r="K392" s="286"/>
      <c r="L392" s="286" t="s">
        <v>228</v>
      </c>
      <c r="M392" s="286"/>
      <c r="N392" s="286"/>
      <c r="O392" s="352" t="s">
        <v>288</v>
      </c>
      <c r="P392" s="287"/>
      <c r="Q392" s="287"/>
      <c r="R392" s="287"/>
      <c r="S392" s="287"/>
      <c r="T392" s="286"/>
      <c r="U392" s="286"/>
      <c r="V392" s="286"/>
      <c r="W392" s="7"/>
      <c r="X392" s="7"/>
      <c r="Y392" s="8"/>
    </row>
    <row r="393" spans="1:25" ht="24.75" customHeight="1" x14ac:dyDescent="0.2">
      <c r="A393" s="355"/>
      <c r="B393" s="393"/>
      <c r="C393" s="355"/>
      <c r="D393" s="25">
        <v>21</v>
      </c>
      <c r="E393" s="10" t="s">
        <v>168</v>
      </c>
      <c r="F393" s="9"/>
      <c r="G393" s="10"/>
      <c r="H393" s="10"/>
      <c r="I393" s="10"/>
      <c r="J393" s="10"/>
      <c r="K393" s="10"/>
      <c r="L393" s="10"/>
      <c r="M393" s="10"/>
      <c r="N393" s="10"/>
      <c r="O393" s="131">
        <f>D393*0.9</f>
        <v>18.900000000000002</v>
      </c>
      <c r="P393" s="145" t="s">
        <v>168</v>
      </c>
      <c r="Q393" s="140"/>
      <c r="R393" s="145"/>
      <c r="S393" s="145"/>
      <c r="T393" s="145"/>
      <c r="U393" s="145"/>
      <c r="V393" s="145"/>
      <c r="W393" s="10"/>
      <c r="X393" s="10"/>
      <c r="Y393" s="11"/>
    </row>
    <row r="394" spans="1:25" ht="24.75" customHeight="1" x14ac:dyDescent="0.2">
      <c r="A394" s="355"/>
      <c r="B394" s="393"/>
      <c r="C394" s="363"/>
      <c r="D394" s="62">
        <v>38</v>
      </c>
      <c r="E394" s="51">
        <v>16</v>
      </c>
      <c r="F394" s="298" t="s">
        <v>169</v>
      </c>
      <c r="G394" s="279"/>
      <c r="H394" s="10"/>
      <c r="I394" s="10"/>
      <c r="J394" s="10"/>
      <c r="K394" s="9"/>
      <c r="L394" s="9"/>
      <c r="M394" s="10"/>
      <c r="N394" s="10"/>
      <c r="O394" s="131">
        <f t="shared" ref="O394:O398" si="17">D394*0.9</f>
        <v>34.200000000000003</v>
      </c>
      <c r="P394" s="131">
        <f>E394*0.9</f>
        <v>14.4</v>
      </c>
      <c r="Q394" s="307" t="s">
        <v>169</v>
      </c>
      <c r="R394" s="303"/>
      <c r="S394" s="145"/>
      <c r="T394" s="145"/>
      <c r="U394" s="145"/>
      <c r="V394" s="140"/>
      <c r="W394" s="10"/>
      <c r="X394" s="10"/>
      <c r="Y394" s="11"/>
    </row>
    <row r="395" spans="1:25" ht="24.75" customHeight="1" x14ac:dyDescent="0.2">
      <c r="A395" s="355"/>
      <c r="B395" s="393"/>
      <c r="C395" s="363"/>
      <c r="D395" s="51">
        <v>56</v>
      </c>
      <c r="E395" s="51">
        <v>34</v>
      </c>
      <c r="F395" s="12">
        <v>18</v>
      </c>
      <c r="G395" s="298" t="s">
        <v>170</v>
      </c>
      <c r="H395" s="279"/>
      <c r="I395" s="10"/>
      <c r="J395" s="10"/>
      <c r="K395" s="9"/>
      <c r="L395" s="9"/>
      <c r="M395" s="10"/>
      <c r="N395" s="10"/>
      <c r="O395" s="131">
        <f t="shared" si="17"/>
        <v>50.4</v>
      </c>
      <c r="P395" s="131">
        <f t="shared" ref="P395:P398" si="18">E395*0.9</f>
        <v>30.6</v>
      </c>
      <c r="Q395" s="131">
        <f>F395*0.9</f>
        <v>16.2</v>
      </c>
      <c r="R395" s="307" t="s">
        <v>170</v>
      </c>
      <c r="S395" s="303"/>
      <c r="T395" s="145"/>
      <c r="U395" s="145"/>
      <c r="V395" s="140"/>
      <c r="W395" s="10"/>
      <c r="X395" s="10"/>
      <c r="Y395" s="11"/>
    </row>
    <row r="396" spans="1:25" ht="24.75" customHeight="1" x14ac:dyDescent="0.2">
      <c r="A396" s="355"/>
      <c r="B396" s="393"/>
      <c r="C396" s="363"/>
      <c r="D396" s="51">
        <v>79</v>
      </c>
      <c r="E396" s="51">
        <v>58</v>
      </c>
      <c r="F396" s="12">
        <v>42</v>
      </c>
      <c r="G396" s="12">
        <v>24</v>
      </c>
      <c r="H396" s="298" t="s">
        <v>171</v>
      </c>
      <c r="I396" s="279"/>
      <c r="J396" s="10"/>
      <c r="K396" s="9"/>
      <c r="L396" s="9"/>
      <c r="M396" s="10"/>
      <c r="N396" s="10"/>
      <c r="O396" s="131">
        <f t="shared" si="17"/>
        <v>71.100000000000009</v>
      </c>
      <c r="P396" s="131">
        <f t="shared" si="18"/>
        <v>52.2</v>
      </c>
      <c r="Q396" s="131">
        <f t="shared" ref="Q396:Q398" si="19">F396*0.9</f>
        <v>37.800000000000004</v>
      </c>
      <c r="R396" s="131">
        <f>G396*0.9</f>
        <v>21.6</v>
      </c>
      <c r="S396" s="307" t="s">
        <v>171</v>
      </c>
      <c r="T396" s="303"/>
      <c r="U396" s="145"/>
      <c r="V396" s="140"/>
      <c r="W396" s="10"/>
      <c r="X396" s="10"/>
      <c r="Y396" s="11"/>
    </row>
    <row r="397" spans="1:25" ht="24.75" customHeight="1" x14ac:dyDescent="0.2">
      <c r="A397" s="355"/>
      <c r="B397" s="393"/>
      <c r="C397" s="363"/>
      <c r="D397" s="51">
        <v>93</v>
      </c>
      <c r="E397" s="51">
        <v>72</v>
      </c>
      <c r="F397" s="12">
        <v>56</v>
      </c>
      <c r="G397" s="12">
        <v>38</v>
      </c>
      <c r="H397" s="12">
        <v>14</v>
      </c>
      <c r="I397" s="298" t="s">
        <v>172</v>
      </c>
      <c r="J397" s="279"/>
      <c r="K397" s="9"/>
      <c r="L397" s="9"/>
      <c r="M397" s="10"/>
      <c r="N397" s="10"/>
      <c r="O397" s="131">
        <f t="shared" si="17"/>
        <v>83.7</v>
      </c>
      <c r="P397" s="131">
        <f t="shared" si="18"/>
        <v>64.8</v>
      </c>
      <c r="Q397" s="131">
        <f t="shared" si="19"/>
        <v>50.4</v>
      </c>
      <c r="R397" s="131">
        <f t="shared" ref="R397:R398" si="20">G397*0.9</f>
        <v>34.200000000000003</v>
      </c>
      <c r="S397" s="131">
        <f>H397*0.9</f>
        <v>12.6</v>
      </c>
      <c r="T397" s="307" t="s">
        <v>172</v>
      </c>
      <c r="U397" s="303"/>
      <c r="V397" s="140"/>
      <c r="W397" s="10"/>
      <c r="X397" s="10"/>
      <c r="Y397" s="11"/>
    </row>
    <row r="398" spans="1:25" ht="24.75" customHeight="1" x14ac:dyDescent="0.2">
      <c r="A398" s="355"/>
      <c r="B398" s="393"/>
      <c r="C398" s="363"/>
      <c r="D398" s="51">
        <v>110</v>
      </c>
      <c r="E398" s="51">
        <v>93</v>
      </c>
      <c r="F398" s="12">
        <v>77</v>
      </c>
      <c r="G398" s="12">
        <v>59</v>
      </c>
      <c r="H398" s="12">
        <v>35</v>
      </c>
      <c r="I398" s="12">
        <v>21</v>
      </c>
      <c r="J398" s="298" t="s">
        <v>173</v>
      </c>
      <c r="K398" s="279"/>
      <c r="L398" s="9"/>
      <c r="M398" s="10"/>
      <c r="N398" s="10"/>
      <c r="O398" s="131">
        <f t="shared" si="17"/>
        <v>99</v>
      </c>
      <c r="P398" s="131">
        <f t="shared" si="18"/>
        <v>83.7</v>
      </c>
      <c r="Q398" s="131">
        <f t="shared" si="19"/>
        <v>69.3</v>
      </c>
      <c r="R398" s="131">
        <f t="shared" si="20"/>
        <v>53.1</v>
      </c>
      <c r="S398" s="131">
        <f>H398*0.9</f>
        <v>31.5</v>
      </c>
      <c r="T398" s="131">
        <f>I398*0.9</f>
        <v>18.900000000000002</v>
      </c>
      <c r="U398" s="307" t="s">
        <v>173</v>
      </c>
      <c r="V398" s="303"/>
      <c r="W398" s="10"/>
      <c r="X398" s="10"/>
      <c r="Y398" s="11"/>
    </row>
    <row r="399" spans="1:25" ht="24.75" customHeight="1" x14ac:dyDescent="0.2">
      <c r="A399" s="357"/>
      <c r="B399" s="394"/>
      <c r="C399" s="392"/>
      <c r="D399" s="13" t="s">
        <v>337</v>
      </c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5"/>
    </row>
    <row r="400" spans="1:25" ht="51" customHeight="1" x14ac:dyDescent="0.2">
      <c r="A400" s="319">
        <v>62</v>
      </c>
      <c r="B400" s="389"/>
      <c r="C400" s="282" t="s">
        <v>174</v>
      </c>
      <c r="D400" s="50" t="s">
        <v>32</v>
      </c>
      <c r="E400" s="7"/>
      <c r="F400" s="7"/>
      <c r="G400" s="7"/>
      <c r="H400" s="7"/>
      <c r="I400" s="286" t="s">
        <v>333</v>
      </c>
      <c r="J400" s="286"/>
      <c r="K400" s="286"/>
      <c r="L400" s="286" t="s">
        <v>0</v>
      </c>
      <c r="M400" s="286"/>
      <c r="N400" s="286"/>
      <c r="O400" s="188" t="s">
        <v>290</v>
      </c>
      <c r="P400" s="9"/>
      <c r="Q400" s="7"/>
      <c r="R400" s="7"/>
      <c r="S400" s="7"/>
      <c r="T400" s="7"/>
      <c r="U400" s="7"/>
      <c r="V400" s="7"/>
      <c r="W400" s="7"/>
      <c r="X400" s="7"/>
      <c r="Y400" s="8"/>
    </row>
    <row r="401" spans="1:25" ht="52.5" customHeight="1" x14ac:dyDescent="0.2">
      <c r="A401" s="321"/>
      <c r="B401" s="390"/>
      <c r="C401" s="283"/>
      <c r="D401" s="16" t="s">
        <v>31</v>
      </c>
      <c r="E401" s="10"/>
      <c r="F401" s="10"/>
      <c r="G401" s="10"/>
      <c r="H401" s="10"/>
      <c r="I401" s="290"/>
      <c r="J401" s="290"/>
      <c r="K401" s="290"/>
      <c r="L401" s="290" t="s">
        <v>41</v>
      </c>
      <c r="M401" s="290"/>
      <c r="N401" s="290"/>
      <c r="O401" s="28" t="s">
        <v>31</v>
      </c>
      <c r="P401" s="10"/>
      <c r="Q401" s="10"/>
      <c r="R401" s="10"/>
      <c r="S401" s="10"/>
      <c r="T401" s="10"/>
      <c r="U401" s="10"/>
      <c r="V401" s="10"/>
      <c r="W401" s="10"/>
      <c r="X401" s="10"/>
      <c r="Y401" s="76"/>
    </row>
    <row r="402" spans="1:25" ht="24.75" customHeight="1" x14ac:dyDescent="0.2">
      <c r="A402" s="321"/>
      <c r="B402" s="390"/>
      <c r="C402" s="293"/>
      <c r="D402" s="25">
        <v>22</v>
      </c>
      <c r="E402" s="304" t="s">
        <v>175</v>
      </c>
      <c r="F402" s="279"/>
      <c r="G402" s="10"/>
      <c r="H402" s="10"/>
      <c r="I402" s="10"/>
      <c r="J402" s="10"/>
      <c r="K402" s="10"/>
      <c r="L402" s="10"/>
      <c r="M402" s="10"/>
      <c r="N402" s="10"/>
      <c r="O402" s="131">
        <f>D402*0.9</f>
        <v>19.8</v>
      </c>
      <c r="P402" s="302" t="s">
        <v>175</v>
      </c>
      <c r="Q402" s="303"/>
      <c r="R402" s="145"/>
      <c r="S402" s="10"/>
      <c r="T402" s="10"/>
      <c r="U402" s="10"/>
      <c r="V402" s="10"/>
      <c r="W402" s="10"/>
      <c r="X402" s="10"/>
      <c r="Y402" s="76"/>
    </row>
    <row r="403" spans="1:25" ht="24.75" customHeight="1" x14ac:dyDescent="0.2">
      <c r="A403" s="321"/>
      <c r="B403" s="390"/>
      <c r="C403" s="293"/>
      <c r="D403" s="25">
        <v>47</v>
      </c>
      <c r="E403" s="35">
        <v>25</v>
      </c>
      <c r="F403" s="298" t="s">
        <v>169</v>
      </c>
      <c r="G403" s="279"/>
      <c r="H403" s="9"/>
      <c r="I403" s="10"/>
      <c r="J403" s="10"/>
      <c r="K403" s="10"/>
      <c r="L403" s="10"/>
      <c r="M403" s="10"/>
      <c r="N403" s="10"/>
      <c r="O403" s="131">
        <f>D403*0.9</f>
        <v>42.300000000000004</v>
      </c>
      <c r="P403" s="131">
        <f>E403*0.9</f>
        <v>22.5</v>
      </c>
      <c r="Q403" s="307" t="s">
        <v>169</v>
      </c>
      <c r="R403" s="303"/>
      <c r="S403" s="10"/>
      <c r="T403" s="10"/>
      <c r="U403" s="10"/>
      <c r="V403" s="10"/>
      <c r="W403" s="10"/>
      <c r="X403" s="10"/>
      <c r="Y403" s="76"/>
    </row>
    <row r="404" spans="1:25" ht="24.75" customHeight="1" x14ac:dyDescent="0.2">
      <c r="A404" s="321"/>
      <c r="B404" s="390"/>
      <c r="C404" s="283"/>
      <c r="D404" s="16" t="s">
        <v>337</v>
      </c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76"/>
    </row>
    <row r="405" spans="1:25" ht="51.75" customHeight="1" x14ac:dyDescent="0.2">
      <c r="A405" s="319">
        <v>63</v>
      </c>
      <c r="B405" s="320"/>
      <c r="C405" s="318" t="s">
        <v>176</v>
      </c>
      <c r="D405" s="7" t="s">
        <v>289</v>
      </c>
      <c r="E405" s="7"/>
      <c r="F405" s="7"/>
      <c r="G405" s="7"/>
      <c r="H405" s="7"/>
      <c r="I405" s="286" t="s">
        <v>38</v>
      </c>
      <c r="J405" s="286"/>
      <c r="K405" s="286"/>
      <c r="L405" s="286" t="s">
        <v>228</v>
      </c>
      <c r="M405" s="286"/>
      <c r="N405" s="286"/>
      <c r="O405" s="188" t="s">
        <v>290</v>
      </c>
      <c r="P405" s="7"/>
      <c r="Q405" s="7"/>
      <c r="R405" s="7"/>
      <c r="S405" s="7"/>
      <c r="T405" s="7"/>
      <c r="U405" s="7"/>
      <c r="V405" s="7"/>
      <c r="W405" s="7"/>
      <c r="X405" s="7"/>
      <c r="Y405" s="36"/>
    </row>
    <row r="406" spans="1:25" ht="50.25" customHeight="1" x14ac:dyDescent="0.2">
      <c r="A406" s="321"/>
      <c r="B406" s="322"/>
      <c r="C406" s="318"/>
      <c r="D406" s="10" t="s">
        <v>31</v>
      </c>
      <c r="E406" s="10"/>
      <c r="F406" s="10"/>
      <c r="G406" s="10"/>
      <c r="H406" s="10"/>
      <c r="I406" s="191"/>
      <c r="J406" s="191"/>
      <c r="K406" s="10"/>
      <c r="L406" s="10"/>
      <c r="M406" s="10"/>
      <c r="N406" s="10"/>
      <c r="O406" s="10" t="s">
        <v>31</v>
      </c>
      <c r="P406" s="10"/>
      <c r="Q406" s="10"/>
      <c r="R406" s="10"/>
      <c r="S406" s="10"/>
      <c r="T406" s="10"/>
      <c r="U406" s="10"/>
      <c r="V406" s="10"/>
      <c r="W406" s="10"/>
      <c r="X406" s="10"/>
      <c r="Y406" s="11"/>
    </row>
    <row r="407" spans="1:25" ht="24.75" customHeight="1" x14ac:dyDescent="0.2">
      <c r="A407" s="321"/>
      <c r="B407" s="322"/>
      <c r="C407" s="318"/>
      <c r="D407" s="30">
        <v>19</v>
      </c>
      <c r="E407" s="10" t="s">
        <v>177</v>
      </c>
      <c r="F407" s="9"/>
      <c r="G407" s="10"/>
      <c r="H407" s="10"/>
      <c r="I407" s="10"/>
      <c r="J407" s="10"/>
      <c r="K407" s="10"/>
      <c r="L407" s="10"/>
      <c r="M407" s="10"/>
      <c r="N407" s="10"/>
      <c r="O407" s="131">
        <f>D407*0.9</f>
        <v>17.100000000000001</v>
      </c>
      <c r="P407" s="145" t="s">
        <v>177</v>
      </c>
      <c r="Q407" s="9"/>
      <c r="R407" s="10"/>
      <c r="S407" s="10"/>
      <c r="T407" s="10"/>
      <c r="U407" s="10"/>
      <c r="V407" s="10"/>
      <c r="W407" s="10"/>
      <c r="X407" s="10"/>
      <c r="Y407" s="11"/>
    </row>
    <row r="408" spans="1:25" ht="24.75" customHeight="1" x14ac:dyDescent="0.2">
      <c r="A408" s="321"/>
      <c r="B408" s="322"/>
      <c r="C408" s="318"/>
      <c r="D408" s="30">
        <v>35</v>
      </c>
      <c r="E408" s="35">
        <v>16</v>
      </c>
      <c r="F408" s="16" t="s">
        <v>178</v>
      </c>
      <c r="G408" s="49"/>
      <c r="H408" s="9"/>
      <c r="I408" s="10"/>
      <c r="J408" s="10"/>
      <c r="K408" s="10"/>
      <c r="L408" s="10"/>
      <c r="M408" s="10"/>
      <c r="N408" s="10"/>
      <c r="O408" s="131">
        <f>D408*0.9</f>
        <v>31.5</v>
      </c>
      <c r="P408" s="131">
        <f>E408*0.9</f>
        <v>14.4</v>
      </c>
      <c r="Q408" s="16" t="s">
        <v>178</v>
      </c>
      <c r="R408" s="10"/>
      <c r="S408" s="10"/>
      <c r="T408" s="10"/>
      <c r="U408" s="10"/>
      <c r="V408" s="10"/>
      <c r="W408" s="10"/>
      <c r="X408" s="10"/>
      <c r="Y408" s="11"/>
    </row>
    <row r="409" spans="1:25" ht="24.75" customHeight="1" x14ac:dyDescent="0.2">
      <c r="A409" s="323"/>
      <c r="B409" s="324"/>
      <c r="C409" s="318"/>
      <c r="D409" s="14" t="s">
        <v>337</v>
      </c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5"/>
    </row>
    <row r="410" spans="1:25" ht="60" customHeight="1" x14ac:dyDescent="0.2">
      <c r="A410" s="319">
        <v>64</v>
      </c>
      <c r="B410" s="320"/>
      <c r="C410" s="318" t="s">
        <v>179</v>
      </c>
      <c r="D410" s="7" t="s">
        <v>291</v>
      </c>
      <c r="E410" s="7"/>
      <c r="F410" s="7"/>
      <c r="G410" s="7"/>
      <c r="H410" s="7"/>
      <c r="I410" s="286" t="s">
        <v>38</v>
      </c>
      <c r="J410" s="286"/>
      <c r="K410" s="286"/>
      <c r="L410" s="286" t="s">
        <v>228</v>
      </c>
      <c r="M410" s="286"/>
      <c r="N410" s="286"/>
      <c r="O410" s="7" t="s">
        <v>292</v>
      </c>
      <c r="P410" s="7"/>
      <c r="Q410" s="7"/>
      <c r="R410" s="7"/>
      <c r="S410" s="7"/>
      <c r="T410" s="7"/>
      <c r="U410" s="7"/>
      <c r="V410" s="7"/>
      <c r="W410" s="7"/>
      <c r="X410" s="7"/>
      <c r="Y410" s="8"/>
    </row>
    <row r="411" spans="1:25" ht="21.75" customHeight="1" x14ac:dyDescent="0.2">
      <c r="A411" s="321"/>
      <c r="B411" s="322"/>
      <c r="C411" s="318"/>
      <c r="D411" s="279" t="s">
        <v>6</v>
      </c>
      <c r="E411" s="279"/>
      <c r="F411" s="10"/>
      <c r="G411" s="10"/>
      <c r="H411" s="10"/>
      <c r="I411" s="191"/>
      <c r="J411" s="191"/>
      <c r="K411" s="10"/>
      <c r="L411" s="10"/>
      <c r="M411" s="10"/>
      <c r="N411" s="10"/>
      <c r="O411" s="279" t="s">
        <v>6</v>
      </c>
      <c r="P411" s="279"/>
      <c r="Q411" s="10"/>
      <c r="R411" s="10"/>
      <c r="S411" s="10"/>
      <c r="T411" s="10"/>
      <c r="U411" s="10"/>
      <c r="V411" s="10"/>
      <c r="W411" s="10"/>
      <c r="X411" s="10"/>
      <c r="Y411" s="11"/>
    </row>
    <row r="412" spans="1:25" ht="24.75" customHeight="1" x14ac:dyDescent="0.2">
      <c r="A412" s="321"/>
      <c r="B412" s="322"/>
      <c r="C412" s="318"/>
      <c r="D412" s="30">
        <v>9</v>
      </c>
      <c r="E412" s="16" t="s">
        <v>180</v>
      </c>
      <c r="F412" s="9"/>
      <c r="G412" s="10"/>
      <c r="H412" s="10"/>
      <c r="I412" s="10"/>
      <c r="J412" s="10"/>
      <c r="K412" s="10"/>
      <c r="L412" s="10"/>
      <c r="M412" s="10"/>
      <c r="N412" s="10"/>
      <c r="O412" s="131">
        <f>D412*0.9</f>
        <v>8.1</v>
      </c>
      <c r="P412" s="302" t="s">
        <v>181</v>
      </c>
      <c r="Q412" s="303"/>
      <c r="R412" s="10"/>
      <c r="S412" s="10"/>
      <c r="T412" s="10"/>
      <c r="U412" s="10"/>
      <c r="V412" s="10"/>
      <c r="W412" s="10"/>
      <c r="X412" s="10"/>
      <c r="Y412" s="11"/>
    </row>
    <row r="413" spans="1:25" ht="24.75" customHeight="1" x14ac:dyDescent="0.2">
      <c r="A413" s="321"/>
      <c r="B413" s="322"/>
      <c r="C413" s="318"/>
      <c r="D413" s="87">
        <v>21</v>
      </c>
      <c r="E413" s="58">
        <v>12</v>
      </c>
      <c r="F413" s="16" t="s">
        <v>181</v>
      </c>
      <c r="G413" s="10"/>
      <c r="H413" s="9"/>
      <c r="I413" s="9"/>
      <c r="J413" s="10"/>
      <c r="K413" s="10"/>
      <c r="L413" s="10"/>
      <c r="M413" s="10"/>
      <c r="N413" s="10"/>
      <c r="O413" s="160">
        <f t="shared" ref="O413" si="21">D413*0.9</f>
        <v>18.900000000000002</v>
      </c>
      <c r="P413" s="160">
        <f>E413*0.9</f>
        <v>10.8</v>
      </c>
      <c r="Q413" s="16" t="s">
        <v>182</v>
      </c>
      <c r="R413" s="10"/>
      <c r="S413" s="10"/>
      <c r="T413" s="10"/>
      <c r="U413" s="10"/>
      <c r="V413" s="10"/>
      <c r="W413" s="10"/>
      <c r="X413" s="10"/>
      <c r="Y413" s="11"/>
    </row>
    <row r="414" spans="1:25" ht="24.75" customHeight="1" x14ac:dyDescent="0.2">
      <c r="A414" s="321"/>
      <c r="B414" s="322"/>
      <c r="C414" s="318"/>
      <c r="D414" s="25">
        <v>32</v>
      </c>
      <c r="E414" s="25">
        <v>23</v>
      </c>
      <c r="F414" s="25">
        <v>11</v>
      </c>
      <c r="G414" s="10" t="s">
        <v>492</v>
      </c>
      <c r="H414" s="9"/>
      <c r="I414" s="9"/>
      <c r="J414" s="10"/>
      <c r="K414" s="10"/>
      <c r="L414" s="10"/>
      <c r="M414" s="10"/>
      <c r="N414" s="10"/>
      <c r="O414" s="131">
        <f>D414*0.9</f>
        <v>28.8</v>
      </c>
      <c r="P414" s="131">
        <f>E414*0.9</f>
        <v>20.7</v>
      </c>
      <c r="Q414" s="131">
        <f>F414*0.9</f>
        <v>9.9</v>
      </c>
      <c r="R414" s="10"/>
      <c r="S414" s="10"/>
      <c r="T414" s="10"/>
      <c r="U414" s="10"/>
      <c r="V414" s="10"/>
      <c r="W414" s="10"/>
      <c r="X414" s="10"/>
      <c r="Y414" s="11"/>
    </row>
    <row r="415" spans="1:25" ht="24.75" customHeight="1" x14ac:dyDescent="0.2">
      <c r="A415" s="323"/>
      <c r="B415" s="324"/>
      <c r="C415" s="318"/>
      <c r="D415" s="152" t="s">
        <v>493</v>
      </c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5"/>
    </row>
    <row r="416" spans="1:25" ht="42.75" customHeight="1" x14ac:dyDescent="0.2">
      <c r="A416" s="319">
        <v>65</v>
      </c>
      <c r="B416" s="320"/>
      <c r="C416" s="318" t="s">
        <v>183</v>
      </c>
      <c r="D416" s="7" t="s">
        <v>293</v>
      </c>
      <c r="E416" s="7"/>
      <c r="F416" s="7"/>
      <c r="G416" s="7"/>
      <c r="H416" s="7"/>
      <c r="I416" s="286" t="s">
        <v>38</v>
      </c>
      <c r="J416" s="286"/>
      <c r="K416" s="286"/>
      <c r="L416" s="286" t="s">
        <v>228</v>
      </c>
      <c r="M416" s="286"/>
      <c r="N416" s="286"/>
      <c r="O416" s="7" t="s">
        <v>293</v>
      </c>
      <c r="P416" s="7"/>
      <c r="Q416" s="7"/>
      <c r="R416" s="7"/>
      <c r="S416" s="7"/>
      <c r="T416" s="7"/>
      <c r="U416" s="7"/>
      <c r="V416" s="7"/>
      <c r="W416" s="7"/>
      <c r="X416" s="7"/>
      <c r="Y416" s="8"/>
    </row>
    <row r="417" spans="1:25" ht="17.25" customHeight="1" x14ac:dyDescent="0.2">
      <c r="A417" s="321"/>
      <c r="B417" s="322"/>
      <c r="C417" s="318"/>
      <c r="D417" s="279" t="s">
        <v>491</v>
      </c>
      <c r="E417" s="279"/>
      <c r="F417" s="10"/>
      <c r="G417" s="10"/>
      <c r="H417" s="10"/>
      <c r="I417" s="191"/>
      <c r="J417" s="191"/>
      <c r="K417" s="191"/>
      <c r="L417" s="191"/>
      <c r="M417" s="191"/>
      <c r="N417" s="191"/>
      <c r="O417" s="279" t="s">
        <v>491</v>
      </c>
      <c r="P417" s="279"/>
      <c r="Q417" s="10"/>
      <c r="R417" s="10"/>
      <c r="S417" s="10"/>
      <c r="T417" s="10"/>
      <c r="U417" s="10"/>
      <c r="V417" s="10"/>
      <c r="W417" s="10"/>
      <c r="X417" s="10"/>
      <c r="Y417" s="11"/>
    </row>
    <row r="418" spans="1:25" ht="24.75" customHeight="1" x14ac:dyDescent="0.2">
      <c r="A418" s="321"/>
      <c r="B418" s="322"/>
      <c r="C418" s="318"/>
      <c r="D418" s="151">
        <v>9</v>
      </c>
      <c r="E418" s="152" t="s">
        <v>180</v>
      </c>
      <c r="F418" s="9"/>
      <c r="G418" s="10"/>
      <c r="H418" s="10"/>
      <c r="I418" s="10"/>
      <c r="J418" s="10"/>
      <c r="K418" s="10"/>
      <c r="L418" s="10"/>
      <c r="M418" s="10"/>
      <c r="N418" s="10"/>
      <c r="O418" s="131">
        <f>D418*0.9</f>
        <v>8.1</v>
      </c>
      <c r="P418" s="307" t="s">
        <v>180</v>
      </c>
      <c r="Q418" s="303"/>
      <c r="R418" s="145"/>
      <c r="S418" s="145"/>
      <c r="T418" s="10"/>
      <c r="U418" s="10"/>
      <c r="V418" s="10"/>
      <c r="W418" s="10"/>
      <c r="X418" s="10"/>
      <c r="Y418" s="11"/>
    </row>
    <row r="419" spans="1:25" ht="24.75" customHeight="1" x14ac:dyDescent="0.2">
      <c r="A419" s="321"/>
      <c r="B419" s="322"/>
      <c r="C419" s="318"/>
      <c r="D419" s="63">
        <v>33</v>
      </c>
      <c r="E419" s="51">
        <v>24</v>
      </c>
      <c r="F419" s="298" t="s">
        <v>11</v>
      </c>
      <c r="G419" s="279"/>
      <c r="H419" s="10"/>
      <c r="I419" s="9"/>
      <c r="J419" s="9"/>
      <c r="K419" s="10"/>
      <c r="L419" s="10"/>
      <c r="M419" s="10"/>
      <c r="N419" s="10"/>
      <c r="O419" s="131">
        <f t="shared" ref="O419:O420" si="22">D419*0.9</f>
        <v>29.7</v>
      </c>
      <c r="P419" s="131">
        <f>E419*0.9</f>
        <v>21.6</v>
      </c>
      <c r="Q419" s="307" t="s">
        <v>11</v>
      </c>
      <c r="R419" s="303"/>
      <c r="S419" s="145"/>
      <c r="T419" s="10"/>
      <c r="U419" s="10"/>
      <c r="V419" s="10"/>
      <c r="W419" s="10"/>
      <c r="X419" s="10"/>
      <c r="Y419" s="11"/>
    </row>
    <row r="420" spans="1:25" ht="24.75" customHeight="1" x14ac:dyDescent="0.2">
      <c r="A420" s="321"/>
      <c r="B420" s="322"/>
      <c r="C420" s="318"/>
      <c r="D420" s="58">
        <v>59</v>
      </c>
      <c r="E420" s="161">
        <v>50</v>
      </c>
      <c r="F420" s="162">
        <v>26</v>
      </c>
      <c r="G420" s="298" t="s">
        <v>184</v>
      </c>
      <c r="H420" s="279"/>
      <c r="I420" s="9"/>
      <c r="J420" s="9"/>
      <c r="K420" s="10"/>
      <c r="L420" s="10"/>
      <c r="M420" s="10"/>
      <c r="N420" s="10"/>
      <c r="O420" s="160">
        <f t="shared" si="22"/>
        <v>53.1</v>
      </c>
      <c r="P420" s="160">
        <f t="shared" ref="P420" si="23">E420*0.9</f>
        <v>45</v>
      </c>
      <c r="Q420" s="160">
        <f>F420*0.9</f>
        <v>23.400000000000002</v>
      </c>
      <c r="R420" s="307" t="s">
        <v>184</v>
      </c>
      <c r="S420" s="303"/>
      <c r="T420" s="10"/>
      <c r="U420" s="10"/>
      <c r="V420" s="10"/>
      <c r="W420" s="10"/>
      <c r="X420" s="10"/>
      <c r="Y420" s="11"/>
    </row>
    <row r="421" spans="1:25" ht="24.75" customHeight="1" x14ac:dyDescent="0.2">
      <c r="A421" s="321"/>
      <c r="B421" s="322"/>
      <c r="C421" s="318"/>
      <c r="D421" s="25">
        <v>68</v>
      </c>
      <c r="E421" s="25">
        <v>59</v>
      </c>
      <c r="F421" s="25">
        <v>35</v>
      </c>
      <c r="G421" s="25">
        <v>9</v>
      </c>
      <c r="H421" s="10" t="s">
        <v>490</v>
      </c>
      <c r="I421" s="9"/>
      <c r="J421" s="9"/>
      <c r="K421" s="10"/>
      <c r="L421" s="10"/>
      <c r="M421" s="10"/>
      <c r="N421" s="10"/>
      <c r="O421" s="131">
        <f>D421*0.9</f>
        <v>61.2</v>
      </c>
      <c r="P421" s="131">
        <f>E421*0.9</f>
        <v>53.1</v>
      </c>
      <c r="Q421" s="131">
        <f>F421*0.9</f>
        <v>31.5</v>
      </c>
      <c r="R421" s="131">
        <f>G421*0.9</f>
        <v>8.1</v>
      </c>
      <c r="S421" s="145" t="s">
        <v>490</v>
      </c>
      <c r="T421" s="10"/>
      <c r="U421" s="10"/>
      <c r="V421" s="10"/>
      <c r="W421" s="10"/>
      <c r="X421" s="10"/>
      <c r="Y421" s="11"/>
    </row>
    <row r="422" spans="1:25" ht="24.75" customHeight="1" x14ac:dyDescent="0.2">
      <c r="A422" s="323"/>
      <c r="B422" s="324"/>
      <c r="C422" s="318"/>
      <c r="D422" s="152" t="s">
        <v>494</v>
      </c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63"/>
      <c r="P422" s="163"/>
      <c r="Q422" s="163"/>
      <c r="R422" s="163"/>
      <c r="S422" s="163"/>
      <c r="T422" s="14"/>
      <c r="U422" s="14"/>
      <c r="V422" s="14"/>
      <c r="W422" s="14"/>
      <c r="X422" s="14"/>
      <c r="Y422" s="15"/>
    </row>
    <row r="423" spans="1:25" ht="54" customHeight="1" x14ac:dyDescent="0.2">
      <c r="A423" s="319">
        <v>66</v>
      </c>
      <c r="B423" s="320"/>
      <c r="C423" s="318" t="s">
        <v>185</v>
      </c>
      <c r="D423" s="7" t="s">
        <v>291</v>
      </c>
      <c r="E423" s="7"/>
      <c r="F423" s="7"/>
      <c r="G423" s="7"/>
      <c r="H423" s="7"/>
      <c r="I423" s="286" t="s">
        <v>333</v>
      </c>
      <c r="J423" s="286"/>
      <c r="K423" s="286"/>
      <c r="L423" s="286" t="s">
        <v>228</v>
      </c>
      <c r="M423" s="286"/>
      <c r="N423" s="286"/>
      <c r="O423" s="7" t="s">
        <v>292</v>
      </c>
      <c r="P423" s="7"/>
      <c r="Q423" s="7"/>
      <c r="R423" s="7"/>
      <c r="S423" s="7"/>
      <c r="T423" s="286"/>
      <c r="U423" s="286"/>
      <c r="V423" s="286"/>
      <c r="W423" s="7"/>
      <c r="X423" s="7"/>
      <c r="Y423" s="8"/>
    </row>
    <row r="424" spans="1:25" ht="21" customHeight="1" x14ac:dyDescent="0.2">
      <c r="A424" s="321"/>
      <c r="B424" s="322"/>
      <c r="C424" s="318"/>
      <c r="D424" s="279" t="s">
        <v>489</v>
      </c>
      <c r="E424" s="279"/>
      <c r="F424" s="10"/>
      <c r="G424" s="10"/>
      <c r="H424" s="10"/>
      <c r="I424" s="191"/>
      <c r="J424" s="191"/>
      <c r="K424" s="191"/>
      <c r="L424" s="191"/>
      <c r="M424" s="191"/>
      <c r="N424" s="191"/>
      <c r="O424" s="279" t="s">
        <v>6</v>
      </c>
      <c r="P424" s="279"/>
      <c r="Q424" s="10"/>
      <c r="R424" s="10"/>
      <c r="S424" s="10"/>
      <c r="T424" s="191"/>
      <c r="U424" s="191"/>
      <c r="V424" s="191"/>
      <c r="W424" s="10"/>
      <c r="X424" s="10"/>
      <c r="Y424" s="11"/>
    </row>
    <row r="425" spans="1:25" ht="24.75" customHeight="1" x14ac:dyDescent="0.2">
      <c r="A425" s="321"/>
      <c r="B425" s="322"/>
      <c r="C425" s="318"/>
      <c r="D425" s="30">
        <v>9</v>
      </c>
      <c r="E425" s="10" t="s">
        <v>180</v>
      </c>
      <c r="F425" s="9"/>
      <c r="G425" s="10"/>
      <c r="H425" s="10"/>
      <c r="I425" s="10"/>
      <c r="J425" s="10"/>
      <c r="K425" s="10"/>
      <c r="L425" s="10"/>
      <c r="M425" s="10"/>
      <c r="N425" s="76"/>
      <c r="O425" s="154">
        <f>D425*0.9</f>
        <v>8.1</v>
      </c>
      <c r="P425" s="302" t="s">
        <v>180</v>
      </c>
      <c r="Q425" s="303"/>
      <c r="R425" s="145"/>
      <c r="S425" s="145"/>
      <c r="T425" s="145"/>
      <c r="U425" s="145"/>
      <c r="V425" s="145"/>
      <c r="W425" s="10"/>
      <c r="X425" s="10"/>
      <c r="Y425" s="11"/>
    </row>
    <row r="426" spans="1:25" ht="24.75" customHeight="1" x14ac:dyDescent="0.2">
      <c r="A426" s="321"/>
      <c r="B426" s="322"/>
      <c r="C426" s="318"/>
      <c r="D426" s="30">
        <v>33</v>
      </c>
      <c r="E426" s="35">
        <v>24</v>
      </c>
      <c r="F426" s="291" t="s">
        <v>11</v>
      </c>
      <c r="G426" s="290"/>
      <c r="H426" s="10"/>
      <c r="I426" s="10"/>
      <c r="J426" s="10"/>
      <c r="K426" s="9"/>
      <c r="L426" s="9"/>
      <c r="M426" s="10"/>
      <c r="N426" s="76"/>
      <c r="O426" s="154">
        <f t="shared" ref="O426:O430" si="24">D426*0.9</f>
        <v>29.7</v>
      </c>
      <c r="P426" s="154">
        <f>E426*0.9</f>
        <v>21.6</v>
      </c>
      <c r="Q426" s="406" t="s">
        <v>11</v>
      </c>
      <c r="R426" s="407"/>
      <c r="S426" s="145"/>
      <c r="T426" s="145"/>
      <c r="U426" s="145"/>
      <c r="V426" s="140"/>
      <c r="W426" s="10"/>
      <c r="X426" s="10"/>
      <c r="Y426" s="11"/>
    </row>
    <row r="427" spans="1:25" ht="24.75" customHeight="1" x14ac:dyDescent="0.2">
      <c r="A427" s="321"/>
      <c r="B427" s="322"/>
      <c r="C427" s="318"/>
      <c r="D427" s="30">
        <v>49</v>
      </c>
      <c r="E427" s="35">
        <v>40</v>
      </c>
      <c r="F427" s="12">
        <v>16</v>
      </c>
      <c r="G427" s="291" t="s">
        <v>12</v>
      </c>
      <c r="H427" s="290"/>
      <c r="I427" s="10"/>
      <c r="J427" s="10"/>
      <c r="K427" s="9"/>
      <c r="L427" s="9"/>
      <c r="M427" s="10"/>
      <c r="N427" s="76"/>
      <c r="O427" s="154">
        <f t="shared" si="24"/>
        <v>44.1</v>
      </c>
      <c r="P427" s="154">
        <f t="shared" ref="P427:P430" si="25">E427*0.9</f>
        <v>36</v>
      </c>
      <c r="Q427" s="154">
        <f>F427*0.9</f>
        <v>14.4</v>
      </c>
      <c r="R427" s="406" t="s">
        <v>12</v>
      </c>
      <c r="S427" s="407"/>
      <c r="T427" s="145"/>
      <c r="U427" s="145"/>
      <c r="V427" s="140"/>
      <c r="W427" s="10"/>
      <c r="X427" s="10"/>
      <c r="Y427" s="11"/>
    </row>
    <row r="428" spans="1:25" ht="24.75" customHeight="1" x14ac:dyDescent="0.2">
      <c r="A428" s="321"/>
      <c r="B428" s="322"/>
      <c r="C428" s="318"/>
      <c r="D428" s="30">
        <v>58</v>
      </c>
      <c r="E428" s="35">
        <v>49</v>
      </c>
      <c r="F428" s="12">
        <v>25</v>
      </c>
      <c r="G428" s="12">
        <v>16</v>
      </c>
      <c r="H428" s="291" t="s">
        <v>13</v>
      </c>
      <c r="I428" s="290"/>
      <c r="J428" s="10"/>
      <c r="K428" s="9"/>
      <c r="L428" s="9"/>
      <c r="M428" s="10"/>
      <c r="N428" s="76"/>
      <c r="O428" s="154">
        <f t="shared" si="24"/>
        <v>52.2</v>
      </c>
      <c r="P428" s="154">
        <f t="shared" si="25"/>
        <v>44.1</v>
      </c>
      <c r="Q428" s="154">
        <f t="shared" ref="Q428:Q430" si="26">F428*0.9</f>
        <v>22.5</v>
      </c>
      <c r="R428" s="154">
        <f>G428*0.9</f>
        <v>14.4</v>
      </c>
      <c r="S428" s="406" t="s">
        <v>13</v>
      </c>
      <c r="T428" s="407"/>
      <c r="U428" s="145"/>
      <c r="V428" s="140"/>
      <c r="W428" s="10"/>
      <c r="X428" s="10"/>
      <c r="Y428" s="11"/>
    </row>
    <row r="429" spans="1:25" ht="24.75" customHeight="1" x14ac:dyDescent="0.2">
      <c r="A429" s="321"/>
      <c r="B429" s="322"/>
      <c r="C429" s="318"/>
      <c r="D429" s="30">
        <v>68</v>
      </c>
      <c r="E429" s="35">
        <v>59</v>
      </c>
      <c r="F429" s="12">
        <v>35</v>
      </c>
      <c r="G429" s="12">
        <v>19</v>
      </c>
      <c r="H429" s="12">
        <v>10</v>
      </c>
      <c r="I429" s="291" t="s">
        <v>186</v>
      </c>
      <c r="J429" s="290"/>
      <c r="K429" s="9"/>
      <c r="L429" s="9"/>
      <c r="M429" s="10"/>
      <c r="N429" s="76"/>
      <c r="O429" s="154">
        <f t="shared" si="24"/>
        <v>61.2</v>
      </c>
      <c r="P429" s="154">
        <f t="shared" si="25"/>
        <v>53.1</v>
      </c>
      <c r="Q429" s="154">
        <f t="shared" si="26"/>
        <v>31.5</v>
      </c>
      <c r="R429" s="154">
        <f t="shared" ref="R429:R430" si="27">G429*0.9</f>
        <v>17.100000000000001</v>
      </c>
      <c r="S429" s="154">
        <f>H429*0.9</f>
        <v>9</v>
      </c>
      <c r="T429" s="406" t="s">
        <v>186</v>
      </c>
      <c r="U429" s="407"/>
      <c r="V429" s="140"/>
      <c r="W429" s="10"/>
      <c r="X429" s="10"/>
      <c r="Y429" s="11"/>
    </row>
    <row r="430" spans="1:25" ht="24.75" customHeight="1" x14ac:dyDescent="0.2">
      <c r="A430" s="321"/>
      <c r="B430" s="322"/>
      <c r="C430" s="318"/>
      <c r="D430" s="30">
        <v>76</v>
      </c>
      <c r="E430" s="35">
        <v>66</v>
      </c>
      <c r="F430" s="12">
        <v>42</v>
      </c>
      <c r="G430" s="12">
        <v>26</v>
      </c>
      <c r="H430" s="12">
        <v>17</v>
      </c>
      <c r="I430" s="12">
        <v>7</v>
      </c>
      <c r="J430" s="291" t="s">
        <v>187</v>
      </c>
      <c r="K430" s="290"/>
      <c r="L430" s="9"/>
      <c r="M430" s="10"/>
      <c r="N430" s="76"/>
      <c r="O430" s="154">
        <f t="shared" si="24"/>
        <v>68.400000000000006</v>
      </c>
      <c r="P430" s="154">
        <f t="shared" si="25"/>
        <v>59.4</v>
      </c>
      <c r="Q430" s="154">
        <f t="shared" si="26"/>
        <v>37.800000000000004</v>
      </c>
      <c r="R430" s="154">
        <f t="shared" si="27"/>
        <v>23.400000000000002</v>
      </c>
      <c r="S430" s="154">
        <f>H430*0.9</f>
        <v>15.3</v>
      </c>
      <c r="T430" s="154">
        <f>I430*0.9</f>
        <v>6.3</v>
      </c>
      <c r="U430" s="406" t="s">
        <v>187</v>
      </c>
      <c r="V430" s="407"/>
      <c r="W430" s="10"/>
      <c r="X430" s="10"/>
      <c r="Y430" s="11"/>
    </row>
    <row r="431" spans="1:25" ht="24.75" customHeight="1" x14ac:dyDescent="0.2">
      <c r="A431" s="323"/>
      <c r="B431" s="324"/>
      <c r="C431" s="318"/>
      <c r="D431" s="14" t="s">
        <v>494</v>
      </c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5"/>
    </row>
    <row r="432" spans="1:25" ht="43.5" customHeight="1" x14ac:dyDescent="0.2">
      <c r="A432" s="319">
        <v>67</v>
      </c>
      <c r="B432" s="320"/>
      <c r="C432" s="318" t="s">
        <v>188</v>
      </c>
      <c r="D432" s="7" t="s">
        <v>294</v>
      </c>
      <c r="E432" s="7"/>
      <c r="F432" s="7"/>
      <c r="G432" s="7"/>
      <c r="H432" s="7"/>
      <c r="I432" s="286" t="s">
        <v>333</v>
      </c>
      <c r="J432" s="286"/>
      <c r="K432" s="286"/>
      <c r="L432" s="286" t="s">
        <v>228</v>
      </c>
      <c r="M432" s="286"/>
      <c r="N432" s="286"/>
      <c r="O432" s="286" t="s">
        <v>295</v>
      </c>
      <c r="P432" s="286"/>
      <c r="Q432" s="7"/>
      <c r="R432" s="7"/>
      <c r="S432" s="7"/>
      <c r="T432" s="7"/>
      <c r="U432" s="7"/>
      <c r="V432" s="7"/>
      <c r="W432" s="7"/>
      <c r="X432" s="7"/>
      <c r="Y432" s="8"/>
    </row>
    <row r="433" spans="1:25" ht="19.5" customHeight="1" x14ac:dyDescent="0.2">
      <c r="A433" s="321"/>
      <c r="B433" s="322"/>
      <c r="C433" s="318"/>
      <c r="D433" s="279" t="s">
        <v>6</v>
      </c>
      <c r="E433" s="279"/>
      <c r="F433" s="10"/>
      <c r="G433" s="10"/>
      <c r="H433" s="10"/>
      <c r="I433" s="191"/>
      <c r="J433" s="191"/>
      <c r="K433" s="191"/>
      <c r="L433" s="191"/>
      <c r="M433" s="191"/>
      <c r="N433" s="191"/>
      <c r="O433" s="279" t="s">
        <v>6</v>
      </c>
      <c r="P433" s="279"/>
      <c r="Q433" s="10"/>
      <c r="R433" s="10"/>
      <c r="S433" s="10"/>
      <c r="T433" s="10"/>
      <c r="U433" s="10"/>
      <c r="V433" s="10"/>
      <c r="W433" s="10"/>
      <c r="X433" s="10"/>
      <c r="Y433" s="11"/>
    </row>
    <row r="434" spans="1:25" ht="24.75" customHeight="1" x14ac:dyDescent="0.2">
      <c r="A434" s="321"/>
      <c r="B434" s="322"/>
      <c r="C434" s="318"/>
      <c r="D434" s="30">
        <v>9</v>
      </c>
      <c r="E434" s="10" t="s">
        <v>180</v>
      </c>
      <c r="F434" s="9"/>
      <c r="G434" s="10"/>
      <c r="H434" s="10"/>
      <c r="I434" s="10"/>
      <c r="J434" s="10"/>
      <c r="K434" s="10"/>
      <c r="L434" s="10"/>
      <c r="M434" s="10"/>
      <c r="N434" s="76"/>
      <c r="O434" s="154">
        <f>D434*0.9</f>
        <v>8.1</v>
      </c>
      <c r="P434" s="302" t="s">
        <v>180</v>
      </c>
      <c r="Q434" s="303"/>
      <c r="R434" s="10"/>
      <c r="S434" s="10"/>
      <c r="T434" s="10"/>
      <c r="U434" s="10"/>
      <c r="V434" s="10"/>
      <c r="W434" s="10"/>
      <c r="X434" s="10"/>
      <c r="Y434" s="11"/>
    </row>
    <row r="435" spans="1:25" ht="24.75" customHeight="1" x14ac:dyDescent="0.2">
      <c r="A435" s="321"/>
      <c r="B435" s="322"/>
      <c r="C435" s="318"/>
      <c r="D435" s="228">
        <v>22</v>
      </c>
      <c r="E435" s="161">
        <v>13</v>
      </c>
      <c r="F435" s="16" t="s">
        <v>181</v>
      </c>
      <c r="G435" s="10"/>
      <c r="H435" s="9"/>
      <c r="I435" s="9"/>
      <c r="J435" s="10"/>
      <c r="K435" s="10"/>
      <c r="L435" s="10"/>
      <c r="M435" s="10"/>
      <c r="N435" s="76"/>
      <c r="O435" s="164">
        <f t="shared" ref="O435" si="28">D435*0.9</f>
        <v>19.8</v>
      </c>
      <c r="P435" s="164">
        <f>E435*0.9</f>
        <v>11.700000000000001</v>
      </c>
      <c r="Q435" s="141" t="s">
        <v>181</v>
      </c>
      <c r="R435" s="10"/>
      <c r="S435" s="9"/>
      <c r="T435" s="10"/>
      <c r="U435" s="10"/>
      <c r="V435" s="10"/>
      <c r="W435" s="10"/>
      <c r="X435" s="10"/>
      <c r="Y435" s="11"/>
    </row>
    <row r="436" spans="1:25" ht="24.75" customHeight="1" x14ac:dyDescent="0.2">
      <c r="A436" s="321"/>
      <c r="B436" s="322"/>
      <c r="C436" s="318"/>
      <c r="D436" s="25">
        <v>38</v>
      </c>
      <c r="E436" s="25">
        <v>29</v>
      </c>
      <c r="F436" s="25">
        <v>16</v>
      </c>
      <c r="G436" s="279" t="s">
        <v>189</v>
      </c>
      <c r="H436" s="279"/>
      <c r="I436" s="9"/>
      <c r="J436" s="10"/>
      <c r="K436" s="10"/>
      <c r="L436" s="10"/>
      <c r="M436" s="10"/>
      <c r="N436" s="10"/>
      <c r="O436" s="131">
        <f>D436*0.9</f>
        <v>34.200000000000003</v>
      </c>
      <c r="P436" s="131">
        <f>E436*0.9</f>
        <v>26.1</v>
      </c>
      <c r="Q436" s="131">
        <f>F436*0.9</f>
        <v>14.4</v>
      </c>
      <c r="R436" s="279" t="s">
        <v>189</v>
      </c>
      <c r="S436" s="279"/>
      <c r="T436" s="10"/>
      <c r="U436" s="10"/>
      <c r="V436" s="10"/>
      <c r="W436" s="10"/>
      <c r="X436" s="10"/>
      <c r="Y436" s="11"/>
    </row>
    <row r="437" spans="1:25" ht="24.75" customHeight="1" x14ac:dyDescent="0.2">
      <c r="A437" s="323"/>
      <c r="B437" s="324"/>
      <c r="C437" s="318"/>
      <c r="D437" s="152" t="s">
        <v>493</v>
      </c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5"/>
    </row>
    <row r="438" spans="1:25" ht="61.5" customHeight="1" x14ac:dyDescent="0.2">
      <c r="A438" s="319">
        <v>68</v>
      </c>
      <c r="B438" s="320"/>
      <c r="C438" s="376" t="s">
        <v>190</v>
      </c>
      <c r="D438" s="7" t="s">
        <v>271</v>
      </c>
      <c r="E438" s="7"/>
      <c r="F438" s="7"/>
      <c r="G438" s="7"/>
      <c r="H438" s="7"/>
      <c r="I438" s="286" t="s">
        <v>333</v>
      </c>
      <c r="J438" s="286"/>
      <c r="K438" s="286"/>
      <c r="L438" s="286" t="s">
        <v>228</v>
      </c>
      <c r="M438" s="286"/>
      <c r="N438" s="286"/>
      <c r="O438" s="188" t="s">
        <v>277</v>
      </c>
      <c r="P438" s="7"/>
      <c r="Q438" s="7"/>
      <c r="R438" s="7"/>
      <c r="S438" s="7"/>
      <c r="T438" s="286"/>
      <c r="U438" s="286"/>
      <c r="V438" s="286"/>
      <c r="W438" s="7"/>
      <c r="X438" s="7"/>
      <c r="Y438" s="8"/>
    </row>
    <row r="439" spans="1:25" ht="45.75" customHeight="1" x14ac:dyDescent="0.2">
      <c r="A439" s="321"/>
      <c r="B439" s="322"/>
      <c r="C439" s="376"/>
      <c r="D439" s="279" t="s">
        <v>257</v>
      </c>
      <c r="E439" s="279"/>
      <c r="F439" s="10"/>
      <c r="G439" s="10"/>
      <c r="H439" s="10"/>
      <c r="I439" s="191"/>
      <c r="J439" s="191"/>
      <c r="K439" s="191"/>
      <c r="L439" s="191"/>
      <c r="M439" s="191"/>
      <c r="N439" s="191"/>
      <c r="O439" s="279" t="s">
        <v>257</v>
      </c>
      <c r="P439" s="279"/>
      <c r="Q439" s="10"/>
      <c r="R439" s="10"/>
      <c r="S439" s="10"/>
      <c r="T439" s="191"/>
      <c r="U439" s="191"/>
      <c r="V439" s="191"/>
      <c r="W439" s="10"/>
      <c r="X439" s="10"/>
      <c r="Y439" s="11"/>
    </row>
    <row r="440" spans="1:25" ht="24.75" customHeight="1" x14ac:dyDescent="0.2">
      <c r="A440" s="321"/>
      <c r="B440" s="322"/>
      <c r="C440" s="376"/>
      <c r="D440" s="30">
        <v>36</v>
      </c>
      <c r="E440" s="10" t="s">
        <v>17</v>
      </c>
      <c r="F440" s="9"/>
      <c r="G440" s="10"/>
      <c r="H440" s="10"/>
      <c r="I440" s="10"/>
      <c r="J440" s="10"/>
      <c r="K440" s="10"/>
      <c r="L440" s="10"/>
      <c r="M440" s="10"/>
      <c r="N440" s="76"/>
      <c r="O440" s="154">
        <f>D440*0.9</f>
        <v>32.4</v>
      </c>
      <c r="P440" s="145" t="s">
        <v>17</v>
      </c>
      <c r="Q440" s="140"/>
      <c r="R440" s="145"/>
      <c r="S440" s="145"/>
      <c r="T440" s="145"/>
      <c r="U440" s="10"/>
      <c r="V440" s="10"/>
      <c r="W440" s="10"/>
      <c r="X440" s="10"/>
      <c r="Y440" s="11"/>
    </row>
    <row r="441" spans="1:25" ht="24.75" customHeight="1" x14ac:dyDescent="0.2">
      <c r="A441" s="321"/>
      <c r="B441" s="322"/>
      <c r="C441" s="376"/>
      <c r="D441" s="63">
        <v>37</v>
      </c>
      <c r="E441" s="51">
        <v>12</v>
      </c>
      <c r="F441" s="298" t="s">
        <v>3</v>
      </c>
      <c r="G441" s="279"/>
      <c r="H441" s="10"/>
      <c r="I441" s="9"/>
      <c r="J441" s="9"/>
      <c r="K441" s="10"/>
      <c r="L441" s="10"/>
      <c r="M441" s="10"/>
      <c r="N441" s="76"/>
      <c r="O441" s="154">
        <f t="shared" ref="O441:O443" si="29">D441*0.9</f>
        <v>33.300000000000004</v>
      </c>
      <c r="P441" s="154">
        <f>E441*0.9</f>
        <v>10.8</v>
      </c>
      <c r="Q441" s="307" t="s">
        <v>3</v>
      </c>
      <c r="R441" s="303"/>
      <c r="S441" s="145"/>
      <c r="T441" s="140"/>
      <c r="U441" s="9"/>
      <c r="V441" s="10"/>
      <c r="W441" s="10"/>
      <c r="X441" s="10"/>
      <c r="Y441" s="11"/>
    </row>
    <row r="442" spans="1:25" ht="24.75" customHeight="1" x14ac:dyDescent="0.2">
      <c r="A442" s="321"/>
      <c r="B442" s="322"/>
      <c r="C442" s="376"/>
      <c r="D442" s="35">
        <v>50</v>
      </c>
      <c r="E442" s="51">
        <v>25</v>
      </c>
      <c r="F442" s="12">
        <v>13</v>
      </c>
      <c r="G442" s="298" t="s">
        <v>191</v>
      </c>
      <c r="H442" s="279"/>
      <c r="I442" s="9"/>
      <c r="J442" s="9"/>
      <c r="K442" s="10"/>
      <c r="L442" s="10"/>
      <c r="M442" s="10"/>
      <c r="N442" s="76"/>
      <c r="O442" s="154">
        <f t="shared" si="29"/>
        <v>45</v>
      </c>
      <c r="P442" s="154">
        <f t="shared" ref="P442:P443" si="30">E442*0.9</f>
        <v>22.5</v>
      </c>
      <c r="Q442" s="154">
        <f>F442*0.9</f>
        <v>11.700000000000001</v>
      </c>
      <c r="R442" s="307" t="s">
        <v>191</v>
      </c>
      <c r="S442" s="303"/>
      <c r="T442" s="140"/>
      <c r="U442" s="9"/>
      <c r="V442" s="10"/>
      <c r="W442" s="10"/>
      <c r="X442" s="10"/>
      <c r="Y442" s="11"/>
    </row>
    <row r="443" spans="1:25" ht="24.75" customHeight="1" x14ac:dyDescent="0.2">
      <c r="A443" s="321"/>
      <c r="B443" s="322"/>
      <c r="C443" s="376"/>
      <c r="D443" s="35">
        <v>63</v>
      </c>
      <c r="E443" s="51">
        <v>38</v>
      </c>
      <c r="F443" s="12">
        <v>26</v>
      </c>
      <c r="G443" s="12">
        <v>13</v>
      </c>
      <c r="H443" s="298" t="s">
        <v>192</v>
      </c>
      <c r="I443" s="279"/>
      <c r="J443" s="9"/>
      <c r="K443" s="10"/>
      <c r="L443" s="10"/>
      <c r="M443" s="10"/>
      <c r="N443" s="76"/>
      <c r="O443" s="154">
        <f t="shared" si="29"/>
        <v>56.7</v>
      </c>
      <c r="P443" s="154">
        <f t="shared" si="30"/>
        <v>34.200000000000003</v>
      </c>
      <c r="Q443" s="154">
        <f>F443*0.9</f>
        <v>23.400000000000002</v>
      </c>
      <c r="R443" s="154">
        <f>G443*0.9</f>
        <v>11.700000000000001</v>
      </c>
      <c r="S443" s="307" t="s">
        <v>192</v>
      </c>
      <c r="T443" s="303"/>
      <c r="U443" s="9"/>
      <c r="V443" s="10"/>
      <c r="W443" s="10"/>
      <c r="X443" s="10"/>
      <c r="Y443" s="11"/>
    </row>
    <row r="444" spans="1:25" ht="24.75" customHeight="1" x14ac:dyDescent="0.2">
      <c r="A444" s="323"/>
      <c r="B444" s="324"/>
      <c r="C444" s="376"/>
      <c r="D444" s="14" t="s">
        <v>337</v>
      </c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5"/>
    </row>
    <row r="445" spans="1:25" ht="48" customHeight="1" x14ac:dyDescent="0.2">
      <c r="A445" s="319">
        <v>69</v>
      </c>
      <c r="B445" s="389"/>
      <c r="C445" s="283" t="s">
        <v>193</v>
      </c>
      <c r="D445" s="50" t="s">
        <v>297</v>
      </c>
      <c r="E445" s="7"/>
      <c r="F445" s="7"/>
      <c r="G445" s="7"/>
      <c r="H445" s="7"/>
      <c r="I445" s="286" t="s">
        <v>333</v>
      </c>
      <c r="J445" s="286"/>
      <c r="K445" s="286"/>
      <c r="L445" s="286" t="s">
        <v>296</v>
      </c>
      <c r="M445" s="286"/>
      <c r="N445" s="286"/>
      <c r="O445" s="7" t="s">
        <v>298</v>
      </c>
      <c r="P445" s="9"/>
      <c r="Q445" s="7"/>
      <c r="R445" s="7"/>
      <c r="S445" s="7"/>
      <c r="T445" s="7"/>
      <c r="U445" s="7"/>
      <c r="V445" s="7"/>
      <c r="W445" s="7"/>
      <c r="X445" s="7"/>
      <c r="Y445" s="8"/>
    </row>
    <row r="446" spans="1:25" ht="33" customHeight="1" x14ac:dyDescent="0.2">
      <c r="A446" s="321"/>
      <c r="B446" s="390"/>
      <c r="C446" s="293"/>
      <c r="D446" s="304" t="s">
        <v>257</v>
      </c>
      <c r="E446" s="279"/>
      <c r="F446" s="10"/>
      <c r="G446" s="10"/>
      <c r="H446" s="10"/>
      <c r="I446" s="191"/>
      <c r="J446" s="191"/>
      <c r="K446" s="191"/>
      <c r="L446" s="10"/>
      <c r="M446" s="10"/>
      <c r="N446" s="10"/>
      <c r="O446" s="279" t="s">
        <v>257</v>
      </c>
      <c r="P446" s="279"/>
      <c r="Q446" s="10"/>
      <c r="R446" s="10"/>
      <c r="S446" s="10"/>
      <c r="T446" s="191"/>
      <c r="U446" s="191"/>
      <c r="V446" s="191"/>
      <c r="W446" s="10"/>
      <c r="X446" s="10"/>
      <c r="Y446" s="76"/>
    </row>
    <row r="447" spans="1:25" ht="24.75" customHeight="1" x14ac:dyDescent="0.2">
      <c r="A447" s="321"/>
      <c r="B447" s="390"/>
      <c r="C447" s="293"/>
      <c r="D447" s="25">
        <v>36</v>
      </c>
      <c r="E447" s="191" t="s">
        <v>17</v>
      </c>
      <c r="F447" s="9"/>
      <c r="G447" s="10"/>
      <c r="H447" s="10"/>
      <c r="I447" s="290"/>
      <c r="J447" s="290"/>
      <c r="K447" s="290"/>
      <c r="L447" s="290"/>
      <c r="M447" s="290"/>
      <c r="N447" s="290"/>
      <c r="O447" s="143">
        <f>D447*0.9</f>
        <v>32.4</v>
      </c>
      <c r="P447" s="205" t="s">
        <v>17</v>
      </c>
      <c r="Q447" s="140"/>
      <c r="R447" s="145"/>
      <c r="S447" s="145"/>
      <c r="T447" s="407"/>
      <c r="U447" s="407"/>
      <c r="V447" s="407"/>
      <c r="W447" s="407"/>
      <c r="X447" s="407"/>
      <c r="Y447" s="420"/>
    </row>
    <row r="448" spans="1:25" ht="24.75" customHeight="1" x14ac:dyDescent="0.2">
      <c r="A448" s="321"/>
      <c r="B448" s="390"/>
      <c r="C448" s="283"/>
      <c r="D448" s="62">
        <v>37</v>
      </c>
      <c r="E448" s="51">
        <v>12</v>
      </c>
      <c r="F448" s="291" t="s">
        <v>3</v>
      </c>
      <c r="G448" s="290"/>
      <c r="H448" s="10"/>
      <c r="I448" s="10"/>
      <c r="J448" s="10"/>
      <c r="K448" s="10"/>
      <c r="L448" s="10"/>
      <c r="M448" s="10"/>
      <c r="N448" s="10"/>
      <c r="O448" s="143">
        <f t="shared" ref="O448:O455" si="31">D448*0.9</f>
        <v>33.300000000000004</v>
      </c>
      <c r="P448" s="143">
        <f>E448*0.9</f>
        <v>10.8</v>
      </c>
      <c r="Q448" s="406" t="s">
        <v>3</v>
      </c>
      <c r="R448" s="407"/>
      <c r="S448" s="145"/>
      <c r="T448" s="145"/>
      <c r="U448" s="145"/>
      <c r="V448" s="145"/>
      <c r="W448" s="145"/>
      <c r="X448" s="145"/>
      <c r="Y448" s="165"/>
    </row>
    <row r="449" spans="1:25" ht="24.75" customHeight="1" x14ac:dyDescent="0.2">
      <c r="A449" s="321"/>
      <c r="B449" s="390"/>
      <c r="C449" s="283"/>
      <c r="D449" s="51">
        <v>54</v>
      </c>
      <c r="E449" s="51">
        <v>29</v>
      </c>
      <c r="F449" s="12">
        <v>17</v>
      </c>
      <c r="G449" s="291" t="s">
        <v>31</v>
      </c>
      <c r="H449" s="290"/>
      <c r="I449" s="10"/>
      <c r="J449" s="10"/>
      <c r="K449" s="10"/>
      <c r="L449" s="10"/>
      <c r="M449" s="10"/>
      <c r="N449" s="10"/>
      <c r="O449" s="143">
        <f t="shared" si="31"/>
        <v>48.6</v>
      </c>
      <c r="P449" s="143">
        <f t="shared" ref="P449:P455" si="32">E449*0.9</f>
        <v>26.1</v>
      </c>
      <c r="Q449" s="143">
        <f>F449*0.9</f>
        <v>15.3</v>
      </c>
      <c r="R449" s="406" t="s">
        <v>31</v>
      </c>
      <c r="S449" s="407"/>
      <c r="T449" s="145"/>
      <c r="U449" s="145"/>
      <c r="V449" s="145"/>
      <c r="W449" s="145"/>
      <c r="X449" s="145"/>
      <c r="Y449" s="165"/>
    </row>
    <row r="450" spans="1:25" ht="24.75" customHeight="1" x14ac:dyDescent="0.2">
      <c r="A450" s="321"/>
      <c r="B450" s="390"/>
      <c r="C450" s="283"/>
      <c r="D450" s="51">
        <v>74</v>
      </c>
      <c r="E450" s="51">
        <v>49</v>
      </c>
      <c r="F450" s="12">
        <v>37</v>
      </c>
      <c r="G450" s="5">
        <v>20</v>
      </c>
      <c r="H450" s="291" t="s">
        <v>194</v>
      </c>
      <c r="I450" s="290"/>
      <c r="J450" s="10"/>
      <c r="K450" s="10"/>
      <c r="L450" s="10"/>
      <c r="M450" s="10"/>
      <c r="N450" s="10"/>
      <c r="O450" s="143">
        <f t="shared" si="31"/>
        <v>66.600000000000009</v>
      </c>
      <c r="P450" s="143">
        <f t="shared" si="32"/>
        <v>44.1</v>
      </c>
      <c r="Q450" s="143">
        <f t="shared" ref="Q450:Q455" si="33">F450*0.9</f>
        <v>33.300000000000004</v>
      </c>
      <c r="R450" s="143">
        <f>G450*0.9</f>
        <v>18</v>
      </c>
      <c r="S450" s="406" t="s">
        <v>194</v>
      </c>
      <c r="T450" s="407"/>
      <c r="U450" s="145"/>
      <c r="V450" s="145"/>
      <c r="W450" s="145"/>
      <c r="X450" s="145"/>
      <c r="Y450" s="165"/>
    </row>
    <row r="451" spans="1:25" ht="24.75" customHeight="1" x14ac:dyDescent="0.2">
      <c r="A451" s="321"/>
      <c r="B451" s="390"/>
      <c r="C451" s="283"/>
      <c r="D451" s="51">
        <v>90</v>
      </c>
      <c r="E451" s="51">
        <v>65</v>
      </c>
      <c r="F451" s="12">
        <v>53</v>
      </c>
      <c r="G451" s="5">
        <v>36</v>
      </c>
      <c r="H451" s="12">
        <v>16</v>
      </c>
      <c r="I451" s="291" t="s">
        <v>195</v>
      </c>
      <c r="J451" s="290"/>
      <c r="K451" s="10"/>
      <c r="L451" s="10"/>
      <c r="M451" s="10"/>
      <c r="N451" s="10"/>
      <c r="O451" s="143">
        <f t="shared" si="31"/>
        <v>81</v>
      </c>
      <c r="P451" s="143">
        <f t="shared" si="32"/>
        <v>58.5</v>
      </c>
      <c r="Q451" s="143">
        <f t="shared" si="33"/>
        <v>47.7</v>
      </c>
      <c r="R451" s="143">
        <f t="shared" ref="R451:R455" si="34">G451*0.9</f>
        <v>32.4</v>
      </c>
      <c r="S451" s="143">
        <f>H451*0.9</f>
        <v>14.4</v>
      </c>
      <c r="T451" s="406" t="s">
        <v>195</v>
      </c>
      <c r="U451" s="407"/>
      <c r="V451" s="145"/>
      <c r="W451" s="145"/>
      <c r="X451" s="145"/>
      <c r="Y451" s="165"/>
    </row>
    <row r="452" spans="1:25" ht="24.75" customHeight="1" x14ac:dyDescent="0.2">
      <c r="A452" s="321"/>
      <c r="B452" s="390"/>
      <c r="C452" s="283"/>
      <c r="D452" s="51">
        <v>108</v>
      </c>
      <c r="E452" s="51">
        <v>83</v>
      </c>
      <c r="F452" s="12">
        <v>71</v>
      </c>
      <c r="G452" s="4">
        <v>54</v>
      </c>
      <c r="H452" s="12">
        <v>34</v>
      </c>
      <c r="I452" s="12">
        <v>18</v>
      </c>
      <c r="J452" s="291" t="s">
        <v>170</v>
      </c>
      <c r="K452" s="290"/>
      <c r="L452" s="10"/>
      <c r="M452" s="10"/>
      <c r="N452" s="10"/>
      <c r="O452" s="143">
        <f t="shared" si="31"/>
        <v>97.2</v>
      </c>
      <c r="P452" s="143">
        <f t="shared" si="32"/>
        <v>74.7</v>
      </c>
      <c r="Q452" s="143">
        <f t="shared" si="33"/>
        <v>63.9</v>
      </c>
      <c r="R452" s="143">
        <f t="shared" si="34"/>
        <v>48.6</v>
      </c>
      <c r="S452" s="143">
        <f t="shared" ref="S452:S455" si="35">H452*0.9</f>
        <v>30.6</v>
      </c>
      <c r="T452" s="143">
        <f>I452*0.9</f>
        <v>16.2</v>
      </c>
      <c r="U452" s="406" t="s">
        <v>170</v>
      </c>
      <c r="V452" s="407"/>
      <c r="W452" s="145"/>
      <c r="X452" s="145"/>
      <c r="Y452" s="165"/>
    </row>
    <row r="453" spans="1:25" ht="24.75" customHeight="1" x14ac:dyDescent="0.2">
      <c r="A453" s="321"/>
      <c r="B453" s="390"/>
      <c r="C453" s="283"/>
      <c r="D453" s="51">
        <v>131</v>
      </c>
      <c r="E453" s="51">
        <v>106</v>
      </c>
      <c r="F453" s="12">
        <v>94</v>
      </c>
      <c r="G453" s="4">
        <v>77</v>
      </c>
      <c r="H453" s="12">
        <v>57</v>
      </c>
      <c r="I453" s="12">
        <v>41</v>
      </c>
      <c r="J453" s="12">
        <v>23</v>
      </c>
      <c r="K453" s="412" t="s">
        <v>171</v>
      </c>
      <c r="L453" s="413"/>
      <c r="M453" s="10"/>
      <c r="N453" s="10"/>
      <c r="O453" s="143">
        <f t="shared" si="31"/>
        <v>117.9</v>
      </c>
      <c r="P453" s="143">
        <f t="shared" si="32"/>
        <v>95.4</v>
      </c>
      <c r="Q453" s="143">
        <f t="shared" si="33"/>
        <v>84.600000000000009</v>
      </c>
      <c r="R453" s="143">
        <f t="shared" si="34"/>
        <v>69.3</v>
      </c>
      <c r="S453" s="143">
        <f t="shared" si="35"/>
        <v>51.300000000000004</v>
      </c>
      <c r="T453" s="143">
        <f t="shared" ref="T453:T455" si="36">I453*0.9</f>
        <v>36.9</v>
      </c>
      <c r="U453" s="143">
        <f>J453*0.9</f>
        <v>20.7</v>
      </c>
      <c r="V453" s="419" t="s">
        <v>171</v>
      </c>
      <c r="W453" s="407"/>
      <c r="X453" s="145"/>
      <c r="Y453" s="165"/>
    </row>
    <row r="454" spans="1:25" ht="24.75" customHeight="1" x14ac:dyDescent="0.2">
      <c r="A454" s="321"/>
      <c r="B454" s="390"/>
      <c r="C454" s="283"/>
      <c r="D454" s="51">
        <v>145</v>
      </c>
      <c r="E454" s="51">
        <v>120</v>
      </c>
      <c r="F454" s="12">
        <v>108</v>
      </c>
      <c r="G454" s="4">
        <v>91</v>
      </c>
      <c r="H454" s="12">
        <v>71</v>
      </c>
      <c r="I454" s="12">
        <v>55</v>
      </c>
      <c r="J454" s="12">
        <v>37</v>
      </c>
      <c r="K454" s="166">
        <v>14</v>
      </c>
      <c r="L454" s="291" t="s">
        <v>172</v>
      </c>
      <c r="M454" s="290"/>
      <c r="N454" s="9"/>
      <c r="O454" s="143">
        <f t="shared" si="31"/>
        <v>130.5</v>
      </c>
      <c r="P454" s="143">
        <f t="shared" si="32"/>
        <v>108</v>
      </c>
      <c r="Q454" s="143">
        <f t="shared" si="33"/>
        <v>97.2</v>
      </c>
      <c r="R454" s="143">
        <f t="shared" si="34"/>
        <v>81.900000000000006</v>
      </c>
      <c r="S454" s="143">
        <f t="shared" si="35"/>
        <v>63.9</v>
      </c>
      <c r="T454" s="143">
        <f t="shared" si="36"/>
        <v>49.5</v>
      </c>
      <c r="U454" s="143">
        <f t="shared" ref="U454:U455" si="37">J454*0.9</f>
        <v>33.300000000000004</v>
      </c>
      <c r="V454" s="143">
        <f>K454*0.9</f>
        <v>12.6</v>
      </c>
      <c r="W454" s="406" t="s">
        <v>172</v>
      </c>
      <c r="X454" s="407"/>
      <c r="Y454" s="167"/>
    </row>
    <row r="455" spans="1:25" ht="24.75" customHeight="1" x14ac:dyDescent="0.2">
      <c r="A455" s="321"/>
      <c r="B455" s="390"/>
      <c r="C455" s="283"/>
      <c r="D455" s="51">
        <v>166</v>
      </c>
      <c r="E455" s="51">
        <v>141</v>
      </c>
      <c r="F455" s="12">
        <v>129</v>
      </c>
      <c r="G455" s="4">
        <v>112</v>
      </c>
      <c r="H455" s="12">
        <v>92</v>
      </c>
      <c r="I455" s="12">
        <v>76</v>
      </c>
      <c r="J455" s="12">
        <v>58</v>
      </c>
      <c r="K455" s="166">
        <v>35</v>
      </c>
      <c r="L455" s="12">
        <v>21</v>
      </c>
      <c r="M455" s="291" t="s">
        <v>173</v>
      </c>
      <c r="N455" s="290"/>
      <c r="O455" s="143">
        <f t="shared" si="31"/>
        <v>149.4</v>
      </c>
      <c r="P455" s="143">
        <f t="shared" si="32"/>
        <v>126.9</v>
      </c>
      <c r="Q455" s="143">
        <f t="shared" si="33"/>
        <v>116.10000000000001</v>
      </c>
      <c r="R455" s="143">
        <f t="shared" si="34"/>
        <v>100.8</v>
      </c>
      <c r="S455" s="143">
        <f t="shared" si="35"/>
        <v>82.8</v>
      </c>
      <c r="T455" s="143">
        <f t="shared" si="36"/>
        <v>68.400000000000006</v>
      </c>
      <c r="U455" s="143">
        <f t="shared" si="37"/>
        <v>52.2</v>
      </c>
      <c r="V455" s="143">
        <f>K455*0.9</f>
        <v>31.5</v>
      </c>
      <c r="W455" s="143">
        <f>L455*0.9</f>
        <v>18.900000000000002</v>
      </c>
      <c r="X455" s="406" t="s">
        <v>173</v>
      </c>
      <c r="Y455" s="420"/>
    </row>
    <row r="456" spans="1:25" ht="24.75" customHeight="1" x14ac:dyDescent="0.2">
      <c r="A456" s="323"/>
      <c r="B456" s="391"/>
      <c r="C456" s="294"/>
      <c r="D456" s="13" t="s">
        <v>337</v>
      </c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5"/>
    </row>
    <row r="457" spans="1:25" ht="67.5" customHeight="1" x14ac:dyDescent="0.2">
      <c r="A457" s="319">
        <v>70</v>
      </c>
      <c r="B457" s="389"/>
      <c r="C457" s="282" t="s">
        <v>196</v>
      </c>
      <c r="D457" s="50" t="s">
        <v>299</v>
      </c>
      <c r="E457" s="7"/>
      <c r="F457" s="7"/>
      <c r="G457" s="7"/>
      <c r="H457" s="286" t="s">
        <v>469</v>
      </c>
      <c r="I457" s="286"/>
      <c r="J457" s="286"/>
      <c r="K457" s="7"/>
      <c r="L457" s="286" t="s">
        <v>228</v>
      </c>
      <c r="M457" s="286"/>
      <c r="N457" s="286"/>
      <c r="O457" s="50" t="s">
        <v>300</v>
      </c>
      <c r="P457" s="7"/>
      <c r="Q457" s="7"/>
      <c r="R457" s="7"/>
      <c r="S457" s="7"/>
      <c r="T457" s="7"/>
      <c r="U457" s="7"/>
      <c r="V457" s="7"/>
      <c r="W457" s="7"/>
      <c r="X457" s="7"/>
      <c r="Y457" s="8"/>
    </row>
    <row r="458" spans="1:25" ht="24.75" customHeight="1" x14ac:dyDescent="0.2">
      <c r="A458" s="321"/>
      <c r="B458" s="390"/>
      <c r="C458" s="293"/>
      <c r="D458" s="25">
        <v>36</v>
      </c>
      <c r="E458" s="10" t="s">
        <v>197</v>
      </c>
      <c r="F458" s="9"/>
      <c r="G458" s="10"/>
      <c r="H458" s="10"/>
      <c r="I458" s="10"/>
      <c r="J458" s="10"/>
      <c r="K458" s="10"/>
      <c r="L458" s="10"/>
      <c r="M458" s="10"/>
      <c r="N458" s="10"/>
      <c r="O458" s="131">
        <f>D458*0.9</f>
        <v>32.4</v>
      </c>
      <c r="P458" s="145" t="s">
        <v>197</v>
      </c>
      <c r="Q458" s="140"/>
      <c r="R458" s="145"/>
      <c r="S458" s="10"/>
      <c r="T458" s="10"/>
      <c r="U458" s="10"/>
      <c r="V458" s="10"/>
      <c r="W458" s="10"/>
      <c r="X458" s="10"/>
      <c r="Y458" s="11"/>
    </row>
    <row r="459" spans="1:25" ht="24.75" customHeight="1" x14ac:dyDescent="0.2">
      <c r="A459" s="321"/>
      <c r="B459" s="390"/>
      <c r="C459" s="293"/>
      <c r="D459" s="25">
        <v>42</v>
      </c>
      <c r="E459" s="35">
        <v>21</v>
      </c>
      <c r="F459" s="298" t="s">
        <v>485</v>
      </c>
      <c r="G459" s="279"/>
      <c r="H459" s="10"/>
      <c r="I459" s="9"/>
      <c r="J459" s="9"/>
      <c r="K459" s="10"/>
      <c r="L459" s="10"/>
      <c r="M459" s="10"/>
      <c r="N459" s="10"/>
      <c r="O459" s="131">
        <f t="shared" ref="O459:O460" si="38">D459*0.9</f>
        <v>37.800000000000004</v>
      </c>
      <c r="P459" s="131">
        <f>E459*0.9</f>
        <v>18.900000000000002</v>
      </c>
      <c r="Q459" s="307" t="s">
        <v>198</v>
      </c>
      <c r="R459" s="303"/>
      <c r="S459" s="10"/>
      <c r="T459" s="9"/>
      <c r="U459" s="10"/>
      <c r="V459" s="10"/>
      <c r="W459" s="10"/>
      <c r="X459" s="10"/>
      <c r="Y459" s="11"/>
    </row>
    <row r="460" spans="1:25" ht="24.75" customHeight="1" x14ac:dyDescent="0.2">
      <c r="A460" s="321"/>
      <c r="B460" s="390"/>
      <c r="C460" s="293"/>
      <c r="D460" s="231">
        <v>52</v>
      </c>
      <c r="E460" s="58">
        <v>33</v>
      </c>
      <c r="F460" s="162">
        <v>12</v>
      </c>
      <c r="G460" s="16" t="s">
        <v>199</v>
      </c>
      <c r="H460" s="10"/>
      <c r="I460" s="9"/>
      <c r="J460" s="9"/>
      <c r="K460" s="10"/>
      <c r="L460" s="10"/>
      <c r="M460" s="10"/>
      <c r="N460" s="10"/>
      <c r="O460" s="160">
        <f t="shared" si="38"/>
        <v>46.800000000000004</v>
      </c>
      <c r="P460" s="160">
        <f t="shared" ref="P460" si="39">E460*0.9</f>
        <v>29.7</v>
      </c>
      <c r="Q460" s="160">
        <f>F460*0.9</f>
        <v>10.8</v>
      </c>
      <c r="R460" s="141" t="s">
        <v>199</v>
      </c>
      <c r="S460" s="10"/>
      <c r="T460" s="9"/>
      <c r="U460" s="10"/>
      <c r="V460" s="10"/>
      <c r="W460" s="10"/>
      <c r="X460" s="10"/>
      <c r="Y460" s="11"/>
    </row>
    <row r="461" spans="1:25" ht="24.75" customHeight="1" x14ac:dyDescent="0.2">
      <c r="A461" s="321"/>
      <c r="B461" s="390"/>
      <c r="C461" s="293"/>
      <c r="D461" s="168"/>
      <c r="E461" s="169"/>
      <c r="F461" s="169"/>
      <c r="G461" s="228"/>
      <c r="H461" s="290"/>
      <c r="I461" s="290"/>
      <c r="J461" s="9"/>
      <c r="K461" s="10"/>
      <c r="L461" s="10"/>
      <c r="M461" s="10"/>
      <c r="N461" s="10"/>
      <c r="O461" s="170"/>
      <c r="P461" s="170"/>
      <c r="Q461" s="170"/>
      <c r="R461" s="171"/>
      <c r="S461" s="290"/>
      <c r="T461" s="290"/>
      <c r="U461" s="10"/>
      <c r="V461" s="10"/>
      <c r="W461" s="10"/>
      <c r="X461" s="10"/>
      <c r="Y461" s="11"/>
    </row>
    <row r="462" spans="1:25" ht="24.75" customHeight="1" x14ac:dyDescent="0.2">
      <c r="A462" s="323"/>
      <c r="B462" s="391"/>
      <c r="C462" s="294"/>
      <c r="D462" s="13" t="s">
        <v>433</v>
      </c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5"/>
    </row>
    <row r="463" spans="1:25" ht="69" customHeight="1" x14ac:dyDescent="0.2">
      <c r="A463" s="319">
        <v>71</v>
      </c>
      <c r="B463" s="389"/>
      <c r="C463" s="343" t="s">
        <v>200</v>
      </c>
      <c r="D463" s="7" t="s">
        <v>301</v>
      </c>
      <c r="E463" s="7"/>
      <c r="F463" s="7"/>
      <c r="G463" s="7"/>
      <c r="H463" s="286" t="s">
        <v>327</v>
      </c>
      <c r="I463" s="286"/>
      <c r="J463" s="286"/>
      <c r="K463" s="7"/>
      <c r="L463" s="286" t="s">
        <v>228</v>
      </c>
      <c r="M463" s="286"/>
      <c r="N463" s="286"/>
      <c r="O463" s="50" t="s">
        <v>302</v>
      </c>
      <c r="P463" s="7"/>
      <c r="Q463" s="7"/>
      <c r="R463" s="7"/>
      <c r="S463" s="7"/>
      <c r="T463" s="7"/>
      <c r="U463" s="7"/>
      <c r="V463" s="7"/>
      <c r="W463" s="7"/>
      <c r="X463" s="7"/>
      <c r="Y463" s="8"/>
    </row>
    <row r="464" spans="1:25" ht="24.75" customHeight="1" x14ac:dyDescent="0.2">
      <c r="A464" s="321"/>
      <c r="B464" s="390"/>
      <c r="C464" s="344"/>
      <c r="D464" s="30">
        <v>36</v>
      </c>
      <c r="E464" s="10" t="s">
        <v>197</v>
      </c>
      <c r="F464" s="9"/>
      <c r="G464" s="10"/>
      <c r="H464" s="10"/>
      <c r="I464" s="10"/>
      <c r="J464" s="10"/>
      <c r="K464" s="10"/>
      <c r="L464" s="10"/>
      <c r="M464" s="10"/>
      <c r="N464" s="10"/>
      <c r="O464" s="131">
        <f>D464*0.9</f>
        <v>32.4</v>
      </c>
      <c r="P464" s="145" t="s">
        <v>197</v>
      </c>
      <c r="Q464" s="140"/>
      <c r="R464" s="145"/>
      <c r="S464" s="145"/>
      <c r="T464" s="145"/>
      <c r="U464" s="10"/>
      <c r="V464" s="10"/>
      <c r="W464" s="10"/>
      <c r="X464" s="10"/>
      <c r="Y464" s="11"/>
    </row>
    <row r="465" spans="1:25" ht="24.75" customHeight="1" x14ac:dyDescent="0.2">
      <c r="A465" s="321"/>
      <c r="B465" s="390"/>
      <c r="C465" s="344"/>
      <c r="D465" s="30">
        <v>42</v>
      </c>
      <c r="E465" s="35">
        <v>21</v>
      </c>
      <c r="F465" s="291" t="s">
        <v>198</v>
      </c>
      <c r="G465" s="290"/>
      <c r="H465" s="10"/>
      <c r="I465" s="10"/>
      <c r="J465" s="10"/>
      <c r="K465" s="9"/>
      <c r="L465" s="9"/>
      <c r="M465" s="10"/>
      <c r="N465" s="10"/>
      <c r="O465" s="131">
        <f t="shared" ref="O465:O468" si="40">D465*0.9</f>
        <v>37.800000000000004</v>
      </c>
      <c r="P465" s="131">
        <f>E465*0.9</f>
        <v>18.900000000000002</v>
      </c>
      <c r="Q465" s="406" t="s">
        <v>198</v>
      </c>
      <c r="R465" s="407"/>
      <c r="S465" s="145"/>
      <c r="T465" s="145"/>
      <c r="U465" s="10"/>
      <c r="V465" s="9"/>
      <c r="W465" s="10"/>
      <c r="X465" s="10"/>
      <c r="Y465" s="11"/>
    </row>
    <row r="466" spans="1:25" ht="24.75" customHeight="1" x14ac:dyDescent="0.2">
      <c r="A466" s="321"/>
      <c r="B466" s="390"/>
      <c r="C466" s="344"/>
      <c r="D466" s="30">
        <v>52</v>
      </c>
      <c r="E466" s="35">
        <v>33</v>
      </c>
      <c r="F466" s="12">
        <v>12</v>
      </c>
      <c r="G466" s="16" t="s">
        <v>199</v>
      </c>
      <c r="H466" s="10"/>
      <c r="I466" s="10"/>
      <c r="J466" s="10"/>
      <c r="K466" s="9"/>
      <c r="L466" s="9"/>
      <c r="M466" s="10"/>
      <c r="N466" s="10"/>
      <c r="O466" s="131">
        <f t="shared" si="40"/>
        <v>46.800000000000004</v>
      </c>
      <c r="P466" s="131">
        <f t="shared" ref="P466:P468" si="41">E466*0.9</f>
        <v>29.7</v>
      </c>
      <c r="Q466" s="131">
        <f>F466*0.9</f>
        <v>10.8</v>
      </c>
      <c r="R466" s="141" t="s">
        <v>199</v>
      </c>
      <c r="S466" s="145"/>
      <c r="T466" s="145"/>
      <c r="U466" s="10"/>
      <c r="V466" s="9"/>
      <c r="W466" s="10"/>
      <c r="X466" s="10"/>
      <c r="Y466" s="11"/>
    </row>
    <row r="467" spans="1:25" ht="24.75" customHeight="1" x14ac:dyDescent="0.2">
      <c r="A467" s="321"/>
      <c r="B467" s="390"/>
      <c r="C467" s="344"/>
      <c r="D467" s="30">
        <v>68</v>
      </c>
      <c r="E467" s="35">
        <v>52</v>
      </c>
      <c r="F467" s="12">
        <v>31</v>
      </c>
      <c r="G467" s="12">
        <v>19</v>
      </c>
      <c r="H467" s="291" t="s">
        <v>201</v>
      </c>
      <c r="I467" s="290"/>
      <c r="J467" s="10"/>
      <c r="K467" s="9"/>
      <c r="L467" s="9"/>
      <c r="M467" s="10"/>
      <c r="N467" s="10"/>
      <c r="O467" s="131">
        <f t="shared" si="40"/>
        <v>61.2</v>
      </c>
      <c r="P467" s="131">
        <f t="shared" si="41"/>
        <v>46.800000000000004</v>
      </c>
      <c r="Q467" s="131">
        <f t="shared" ref="Q467:Q468" si="42">F467*0.9</f>
        <v>27.900000000000002</v>
      </c>
      <c r="R467" s="131">
        <f>G467*0.9</f>
        <v>17.100000000000001</v>
      </c>
      <c r="S467" s="406" t="s">
        <v>201</v>
      </c>
      <c r="T467" s="407"/>
      <c r="U467" s="10"/>
      <c r="V467" s="9"/>
      <c r="W467" s="10"/>
      <c r="X467" s="10"/>
      <c r="Y467" s="11"/>
    </row>
    <row r="468" spans="1:25" ht="24.75" customHeight="1" x14ac:dyDescent="0.2">
      <c r="A468" s="321"/>
      <c r="B468" s="390"/>
      <c r="C468" s="344"/>
      <c r="D468" s="30">
        <v>83</v>
      </c>
      <c r="E468" s="172">
        <v>67</v>
      </c>
      <c r="F468" s="173">
        <v>46</v>
      </c>
      <c r="G468" s="173">
        <v>34</v>
      </c>
      <c r="H468" s="173">
        <v>15</v>
      </c>
      <c r="I468" s="16" t="s">
        <v>202</v>
      </c>
      <c r="J468" s="10"/>
      <c r="K468" s="9"/>
      <c r="L468" s="9"/>
      <c r="M468" s="10"/>
      <c r="N468" s="10"/>
      <c r="O468" s="131">
        <f t="shared" si="40"/>
        <v>74.7</v>
      </c>
      <c r="P468" s="131">
        <f t="shared" si="41"/>
        <v>60.300000000000004</v>
      </c>
      <c r="Q468" s="131">
        <f t="shared" si="42"/>
        <v>41.4</v>
      </c>
      <c r="R468" s="131">
        <f t="shared" ref="R468" si="43">G468*0.9</f>
        <v>30.6</v>
      </c>
      <c r="S468" s="174">
        <f>H468*0.9</f>
        <v>13.5</v>
      </c>
      <c r="T468" s="141" t="s">
        <v>202</v>
      </c>
      <c r="U468" s="10"/>
      <c r="V468" s="9"/>
      <c r="W468" s="10"/>
      <c r="X468" s="10"/>
      <c r="Y468" s="11"/>
    </row>
    <row r="469" spans="1:25" ht="24.75" customHeight="1" x14ac:dyDescent="0.2">
      <c r="A469" s="321"/>
      <c r="B469" s="390"/>
      <c r="C469" s="344"/>
      <c r="D469" s="228"/>
      <c r="E469" s="228"/>
      <c r="F469" s="228"/>
      <c r="G469" s="228"/>
      <c r="H469" s="228"/>
      <c r="I469" s="228"/>
      <c r="J469" s="290"/>
      <c r="K469" s="290"/>
      <c r="L469" s="9"/>
      <c r="M469" s="10"/>
      <c r="N469" s="10"/>
      <c r="O469" s="171"/>
      <c r="P469" s="171"/>
      <c r="Q469" s="171"/>
      <c r="R469" s="171"/>
      <c r="S469" s="171"/>
      <c r="T469" s="171"/>
      <c r="U469" s="290"/>
      <c r="V469" s="290"/>
      <c r="W469" s="10"/>
      <c r="X469" s="10"/>
      <c r="Y469" s="11"/>
    </row>
    <row r="470" spans="1:25" ht="24.75" customHeight="1" x14ac:dyDescent="0.2">
      <c r="A470" s="323"/>
      <c r="B470" s="391"/>
      <c r="C470" s="395"/>
      <c r="D470" s="14" t="s">
        <v>337</v>
      </c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5"/>
    </row>
    <row r="471" spans="1:25" ht="60" customHeight="1" x14ac:dyDescent="0.2">
      <c r="A471" s="319">
        <v>72</v>
      </c>
      <c r="B471" s="389"/>
      <c r="C471" s="282" t="s">
        <v>203</v>
      </c>
      <c r="D471" s="50" t="s">
        <v>303</v>
      </c>
      <c r="E471" s="7"/>
      <c r="F471" s="7"/>
      <c r="G471" s="7"/>
      <c r="H471" s="7"/>
      <c r="I471" s="286" t="s">
        <v>333</v>
      </c>
      <c r="J471" s="286"/>
      <c r="K471" s="286"/>
      <c r="L471" s="286" t="s">
        <v>228</v>
      </c>
      <c r="M471" s="286"/>
      <c r="N471" s="286"/>
      <c r="O471" s="50" t="s">
        <v>304</v>
      </c>
      <c r="P471" s="7"/>
      <c r="Q471" s="7"/>
      <c r="R471" s="7"/>
      <c r="S471" s="7"/>
      <c r="T471" s="286"/>
      <c r="U471" s="286"/>
      <c r="V471" s="286"/>
      <c r="W471" s="7"/>
      <c r="X471" s="7"/>
      <c r="Y471" s="36"/>
    </row>
    <row r="472" spans="1:25" ht="24.75" customHeight="1" x14ac:dyDescent="0.2">
      <c r="A472" s="321"/>
      <c r="B472" s="390"/>
      <c r="C472" s="293"/>
      <c r="D472" s="25">
        <v>36</v>
      </c>
      <c r="E472" s="10" t="s">
        <v>22</v>
      </c>
      <c r="F472" s="9"/>
      <c r="G472" s="10"/>
      <c r="H472" s="10"/>
      <c r="I472" s="10"/>
      <c r="J472" s="10"/>
      <c r="K472" s="10"/>
      <c r="L472" s="10"/>
      <c r="M472" s="10"/>
      <c r="N472" s="10"/>
      <c r="O472" s="143">
        <f>D472*0.9</f>
        <v>32.4</v>
      </c>
      <c r="P472" s="145" t="s">
        <v>22</v>
      </c>
      <c r="Q472" s="140"/>
      <c r="R472" s="145"/>
      <c r="S472" s="145"/>
      <c r="T472" s="145"/>
      <c r="U472" s="145"/>
      <c r="V472" s="145"/>
      <c r="W472" s="145"/>
      <c r="X472" s="10"/>
      <c r="Y472" s="76"/>
    </row>
    <row r="473" spans="1:25" ht="24.75" customHeight="1" x14ac:dyDescent="0.2">
      <c r="A473" s="355"/>
      <c r="B473" s="393"/>
      <c r="C473" s="363"/>
      <c r="D473" s="62">
        <v>38</v>
      </c>
      <c r="E473" s="51">
        <v>18</v>
      </c>
      <c r="F473" s="16" t="s">
        <v>204</v>
      </c>
      <c r="G473" s="10"/>
      <c r="H473" s="10"/>
      <c r="I473" s="10"/>
      <c r="J473" s="10"/>
      <c r="K473" s="10"/>
      <c r="L473" s="9"/>
      <c r="M473" s="9"/>
      <c r="N473" s="10"/>
      <c r="O473" s="143">
        <f t="shared" ref="O473:O478" si="44">D473*0.9</f>
        <v>34.200000000000003</v>
      </c>
      <c r="P473" s="143">
        <f>E473*0.9</f>
        <v>16.2</v>
      </c>
      <c r="Q473" s="141" t="s">
        <v>204</v>
      </c>
      <c r="R473" s="145"/>
      <c r="S473" s="145"/>
      <c r="T473" s="145"/>
      <c r="U473" s="145"/>
      <c r="V473" s="145"/>
      <c r="W473" s="140"/>
      <c r="X473" s="9"/>
      <c r="Y473" s="76"/>
    </row>
    <row r="474" spans="1:25" ht="24.75" customHeight="1" x14ac:dyDescent="0.2">
      <c r="A474" s="355"/>
      <c r="B474" s="393"/>
      <c r="C474" s="363"/>
      <c r="D474" s="51">
        <v>54</v>
      </c>
      <c r="E474" s="51">
        <v>36</v>
      </c>
      <c r="F474" s="12">
        <v>18</v>
      </c>
      <c r="G474" s="291" t="s">
        <v>20</v>
      </c>
      <c r="H474" s="290"/>
      <c r="I474" s="10"/>
      <c r="J474" s="10"/>
      <c r="K474" s="10"/>
      <c r="L474" s="9"/>
      <c r="M474" s="9"/>
      <c r="N474" s="10"/>
      <c r="O474" s="143">
        <f t="shared" si="44"/>
        <v>48.6</v>
      </c>
      <c r="P474" s="143">
        <f t="shared" ref="P474:P478" si="45">E474*0.9</f>
        <v>32.4</v>
      </c>
      <c r="Q474" s="143">
        <f>F474*0.9</f>
        <v>16.2</v>
      </c>
      <c r="R474" s="406" t="s">
        <v>20</v>
      </c>
      <c r="S474" s="407"/>
      <c r="T474" s="145"/>
      <c r="U474" s="145"/>
      <c r="V474" s="145"/>
      <c r="W474" s="140"/>
      <c r="X474" s="9"/>
      <c r="Y474" s="76"/>
    </row>
    <row r="475" spans="1:25" ht="24.75" customHeight="1" x14ac:dyDescent="0.2">
      <c r="A475" s="355"/>
      <c r="B475" s="393"/>
      <c r="C475" s="363"/>
      <c r="D475" s="51">
        <v>65</v>
      </c>
      <c r="E475" s="51">
        <v>51</v>
      </c>
      <c r="F475" s="12">
        <v>33</v>
      </c>
      <c r="G475" s="5">
        <v>15</v>
      </c>
      <c r="H475" s="291" t="s">
        <v>205</v>
      </c>
      <c r="I475" s="290"/>
      <c r="J475" s="10"/>
      <c r="K475" s="10"/>
      <c r="L475" s="9"/>
      <c r="M475" s="9"/>
      <c r="N475" s="10"/>
      <c r="O475" s="143">
        <f t="shared" si="44"/>
        <v>58.5</v>
      </c>
      <c r="P475" s="143">
        <f t="shared" si="45"/>
        <v>45.9</v>
      </c>
      <c r="Q475" s="143">
        <f t="shared" ref="Q475:Q478" si="46">F475*0.9</f>
        <v>29.7</v>
      </c>
      <c r="R475" s="143">
        <f>G475*0.9</f>
        <v>13.5</v>
      </c>
      <c r="S475" s="406" t="s">
        <v>205</v>
      </c>
      <c r="T475" s="407"/>
      <c r="U475" s="145"/>
      <c r="V475" s="145"/>
      <c r="W475" s="140"/>
      <c r="X475" s="9"/>
      <c r="Y475" s="76"/>
    </row>
    <row r="476" spans="1:25" ht="24.75" customHeight="1" x14ac:dyDescent="0.2">
      <c r="A476" s="355"/>
      <c r="B476" s="393"/>
      <c r="C476" s="363"/>
      <c r="D476" s="51">
        <v>85</v>
      </c>
      <c r="E476" s="51">
        <v>71</v>
      </c>
      <c r="F476" s="12">
        <v>53</v>
      </c>
      <c r="G476" s="5">
        <v>35</v>
      </c>
      <c r="H476" s="12">
        <v>20</v>
      </c>
      <c r="I476" s="16" t="s">
        <v>19</v>
      </c>
      <c r="J476" s="10"/>
      <c r="K476" s="10"/>
      <c r="L476" s="9"/>
      <c r="M476" s="9"/>
      <c r="N476" s="10"/>
      <c r="O476" s="143">
        <f t="shared" si="44"/>
        <v>76.5</v>
      </c>
      <c r="P476" s="143">
        <f t="shared" si="45"/>
        <v>63.9</v>
      </c>
      <c r="Q476" s="143">
        <f t="shared" si="46"/>
        <v>47.7</v>
      </c>
      <c r="R476" s="143">
        <f t="shared" ref="R476:R478" si="47">G476*0.9</f>
        <v>31.5</v>
      </c>
      <c r="S476" s="143">
        <f>H476*0.9</f>
        <v>18</v>
      </c>
      <c r="T476" s="141" t="s">
        <v>19</v>
      </c>
      <c r="U476" s="145"/>
      <c r="V476" s="145"/>
      <c r="W476" s="140"/>
      <c r="X476" s="9"/>
      <c r="Y476" s="76"/>
    </row>
    <row r="477" spans="1:25" ht="24.75" customHeight="1" x14ac:dyDescent="0.2">
      <c r="A477" s="355"/>
      <c r="B477" s="393"/>
      <c r="C477" s="363"/>
      <c r="D477" s="51">
        <v>99</v>
      </c>
      <c r="E477" s="51">
        <v>85</v>
      </c>
      <c r="F477" s="12">
        <v>67</v>
      </c>
      <c r="G477" s="5">
        <v>49</v>
      </c>
      <c r="H477" s="12">
        <v>34</v>
      </c>
      <c r="I477" s="12">
        <v>14</v>
      </c>
      <c r="J477" s="298" t="s">
        <v>16</v>
      </c>
      <c r="K477" s="279"/>
      <c r="L477" s="9"/>
      <c r="M477" s="9"/>
      <c r="N477" s="10"/>
      <c r="O477" s="143">
        <f t="shared" si="44"/>
        <v>89.100000000000009</v>
      </c>
      <c r="P477" s="143">
        <f t="shared" si="45"/>
        <v>76.5</v>
      </c>
      <c r="Q477" s="143">
        <f t="shared" si="46"/>
        <v>60.300000000000004</v>
      </c>
      <c r="R477" s="143">
        <f t="shared" si="47"/>
        <v>44.1</v>
      </c>
      <c r="S477" s="143">
        <f t="shared" ref="S477:S478" si="48">H477*0.9</f>
        <v>30.6</v>
      </c>
      <c r="T477" s="143">
        <f>I477*0.9</f>
        <v>12.6</v>
      </c>
      <c r="U477" s="307" t="s">
        <v>16</v>
      </c>
      <c r="V477" s="303"/>
      <c r="W477" s="140"/>
      <c r="X477" s="9"/>
      <c r="Y477" s="76"/>
    </row>
    <row r="478" spans="1:25" ht="24.75" customHeight="1" x14ac:dyDescent="0.2">
      <c r="A478" s="355"/>
      <c r="B478" s="393"/>
      <c r="C478" s="363"/>
      <c r="D478" s="51">
        <v>121</v>
      </c>
      <c r="E478" s="51">
        <v>107</v>
      </c>
      <c r="F478" s="12">
        <v>89</v>
      </c>
      <c r="G478" s="5">
        <v>71</v>
      </c>
      <c r="H478" s="12">
        <v>56</v>
      </c>
      <c r="I478" s="12">
        <v>36</v>
      </c>
      <c r="J478" s="12">
        <v>22</v>
      </c>
      <c r="K478" s="298" t="s">
        <v>206</v>
      </c>
      <c r="L478" s="279"/>
      <c r="M478" s="9"/>
      <c r="N478" s="10"/>
      <c r="O478" s="143">
        <f t="shared" si="44"/>
        <v>108.9</v>
      </c>
      <c r="P478" s="143">
        <f t="shared" si="45"/>
        <v>96.3</v>
      </c>
      <c r="Q478" s="143">
        <f t="shared" si="46"/>
        <v>80.100000000000009</v>
      </c>
      <c r="R478" s="143">
        <f t="shared" si="47"/>
        <v>63.9</v>
      </c>
      <c r="S478" s="143">
        <f t="shared" si="48"/>
        <v>50.4</v>
      </c>
      <c r="T478" s="143">
        <f>I478*0.9</f>
        <v>32.4</v>
      </c>
      <c r="U478" s="143">
        <f>J478*0.9</f>
        <v>19.8</v>
      </c>
      <c r="V478" s="307" t="s">
        <v>206</v>
      </c>
      <c r="W478" s="303"/>
      <c r="X478" s="9"/>
      <c r="Y478" s="76"/>
    </row>
    <row r="479" spans="1:25" ht="24.75" customHeight="1" x14ac:dyDescent="0.2">
      <c r="A479" s="357"/>
      <c r="B479" s="394"/>
      <c r="C479" s="392"/>
      <c r="D479" s="13" t="s">
        <v>337</v>
      </c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52"/>
    </row>
    <row r="480" spans="1:25" ht="69" customHeight="1" x14ac:dyDescent="0.2">
      <c r="A480" s="319">
        <v>73</v>
      </c>
      <c r="B480" s="389"/>
      <c r="C480" s="282" t="s">
        <v>207</v>
      </c>
      <c r="D480" s="224" t="s">
        <v>305</v>
      </c>
      <c r="E480" s="188"/>
      <c r="F480" s="188"/>
      <c r="G480" s="188"/>
      <c r="H480" s="286" t="s">
        <v>470</v>
      </c>
      <c r="I480" s="286"/>
      <c r="J480" s="286"/>
      <c r="K480" s="7"/>
      <c r="L480" s="286" t="s">
        <v>228</v>
      </c>
      <c r="M480" s="286"/>
      <c r="N480" s="286"/>
      <c r="O480" s="224" t="s">
        <v>306</v>
      </c>
      <c r="P480" s="188"/>
      <c r="Q480" s="188"/>
      <c r="R480" s="188"/>
      <c r="S480" s="188"/>
      <c r="T480" s="7"/>
      <c r="U480" s="7"/>
      <c r="V480" s="7"/>
      <c r="W480" s="7"/>
      <c r="X480" s="7"/>
      <c r="Y480" s="8"/>
    </row>
    <row r="481" spans="1:25" ht="24.75" customHeight="1" x14ac:dyDescent="0.2">
      <c r="A481" s="321"/>
      <c r="B481" s="390"/>
      <c r="C481" s="293"/>
      <c r="D481" s="25">
        <v>36</v>
      </c>
      <c r="E481" s="10" t="s">
        <v>25</v>
      </c>
      <c r="F481" s="9"/>
      <c r="G481" s="10"/>
      <c r="H481" s="10"/>
      <c r="I481" s="10"/>
      <c r="J481" s="10"/>
      <c r="K481" s="10"/>
      <c r="L481" s="10"/>
      <c r="M481" s="10"/>
      <c r="N481" s="10"/>
      <c r="O481" s="131">
        <f>D481*0.9</f>
        <v>32.4</v>
      </c>
      <c r="P481" s="145" t="s">
        <v>25</v>
      </c>
      <c r="Q481" s="140"/>
      <c r="R481" s="145"/>
      <c r="S481" s="145"/>
      <c r="T481" s="145"/>
      <c r="U481" s="10"/>
      <c r="V481" s="10"/>
      <c r="W481" s="10"/>
      <c r="X481" s="10"/>
      <c r="Y481" s="11"/>
    </row>
    <row r="482" spans="1:25" ht="24.75" customHeight="1" x14ac:dyDescent="0.2">
      <c r="A482" s="321"/>
      <c r="B482" s="390"/>
      <c r="C482" s="293"/>
      <c r="D482" s="25">
        <v>38</v>
      </c>
      <c r="E482" s="35">
        <v>18</v>
      </c>
      <c r="F482" s="16" t="s">
        <v>26</v>
      </c>
      <c r="G482" s="10"/>
      <c r="H482" s="10"/>
      <c r="I482" s="10"/>
      <c r="J482" s="10"/>
      <c r="K482" s="9"/>
      <c r="L482" s="9"/>
      <c r="M482" s="10"/>
      <c r="N482" s="10"/>
      <c r="O482" s="131">
        <f t="shared" ref="O482:O486" si="49">D482*0.9</f>
        <v>34.200000000000003</v>
      </c>
      <c r="P482" s="131">
        <f>E482*0.9</f>
        <v>16.2</v>
      </c>
      <c r="Q482" s="141" t="s">
        <v>26</v>
      </c>
      <c r="R482" s="145"/>
      <c r="S482" s="145"/>
      <c r="T482" s="145"/>
      <c r="U482" s="10"/>
      <c r="V482" s="10"/>
      <c r="W482" s="10"/>
      <c r="X482" s="10"/>
      <c r="Y482" s="11"/>
    </row>
    <row r="483" spans="1:25" ht="24.75" customHeight="1" x14ac:dyDescent="0.2">
      <c r="A483" s="321"/>
      <c r="B483" s="390"/>
      <c r="C483" s="293"/>
      <c r="D483" s="25">
        <v>44</v>
      </c>
      <c r="E483" s="35">
        <v>25</v>
      </c>
      <c r="F483" s="12">
        <v>14</v>
      </c>
      <c r="G483" s="298" t="s">
        <v>208</v>
      </c>
      <c r="H483" s="279"/>
      <c r="I483" s="10"/>
      <c r="J483" s="10"/>
      <c r="K483" s="9"/>
      <c r="L483" s="9"/>
      <c r="M483" s="10"/>
      <c r="N483" s="10"/>
      <c r="O483" s="131">
        <f t="shared" si="49"/>
        <v>39.6</v>
      </c>
      <c r="P483" s="131">
        <f t="shared" ref="P483:P486" si="50">E483*0.9</f>
        <v>22.5</v>
      </c>
      <c r="Q483" s="131">
        <f>F483*0.9</f>
        <v>12.6</v>
      </c>
      <c r="R483" s="307" t="s">
        <v>208</v>
      </c>
      <c r="S483" s="303"/>
      <c r="T483" s="145"/>
      <c r="U483" s="10"/>
      <c r="V483" s="10"/>
      <c r="W483" s="10"/>
      <c r="X483" s="10"/>
      <c r="Y483" s="11"/>
    </row>
    <row r="484" spans="1:25" ht="24.75" customHeight="1" x14ac:dyDescent="0.2">
      <c r="A484" s="321"/>
      <c r="B484" s="390"/>
      <c r="C484" s="293"/>
      <c r="D484" s="25">
        <v>54</v>
      </c>
      <c r="E484" s="35">
        <v>37</v>
      </c>
      <c r="F484" s="12">
        <v>20</v>
      </c>
      <c r="G484" s="12">
        <v>12</v>
      </c>
      <c r="H484" s="16" t="s">
        <v>209</v>
      </c>
      <c r="I484" s="10"/>
      <c r="J484" s="10"/>
      <c r="K484" s="9"/>
      <c r="L484" s="9"/>
      <c r="M484" s="10"/>
      <c r="N484" s="10"/>
      <c r="O484" s="131">
        <f t="shared" si="49"/>
        <v>48.6</v>
      </c>
      <c r="P484" s="131">
        <f t="shared" si="50"/>
        <v>33.300000000000004</v>
      </c>
      <c r="Q484" s="131">
        <f t="shared" ref="Q484:Q486" si="51">F484*0.9</f>
        <v>18</v>
      </c>
      <c r="R484" s="131">
        <f>G484*0.9</f>
        <v>10.8</v>
      </c>
      <c r="S484" s="141" t="s">
        <v>209</v>
      </c>
      <c r="T484" s="145"/>
      <c r="U484" s="10"/>
      <c r="V484" s="10"/>
      <c r="W484" s="10"/>
      <c r="X484" s="10"/>
      <c r="Y484" s="11"/>
    </row>
    <row r="485" spans="1:25" ht="24.75" customHeight="1" x14ac:dyDescent="0.2">
      <c r="A485" s="321"/>
      <c r="B485" s="390"/>
      <c r="C485" s="293"/>
      <c r="D485" s="25">
        <v>72</v>
      </c>
      <c r="E485" s="35">
        <v>55</v>
      </c>
      <c r="F485" s="12">
        <v>38</v>
      </c>
      <c r="G485" s="12">
        <v>30</v>
      </c>
      <c r="H485" s="12">
        <v>17</v>
      </c>
      <c r="I485" s="16" t="s">
        <v>483</v>
      </c>
      <c r="J485" s="10"/>
      <c r="K485" s="9"/>
      <c r="L485" s="9"/>
      <c r="M485" s="10"/>
      <c r="N485" s="10"/>
      <c r="O485" s="131">
        <f t="shared" si="49"/>
        <v>64.8</v>
      </c>
      <c r="P485" s="131">
        <f t="shared" si="50"/>
        <v>49.5</v>
      </c>
      <c r="Q485" s="131">
        <f t="shared" si="51"/>
        <v>34.200000000000003</v>
      </c>
      <c r="R485" s="131">
        <f t="shared" ref="R485:R486" si="52">G485*0.9</f>
        <v>27</v>
      </c>
      <c r="S485" s="131">
        <f>H485*0.9</f>
        <v>15.3</v>
      </c>
      <c r="T485" s="141" t="s">
        <v>483</v>
      </c>
      <c r="U485" s="10"/>
      <c r="V485" s="10"/>
      <c r="W485" s="10"/>
      <c r="X485" s="10"/>
      <c r="Y485" s="11"/>
    </row>
    <row r="486" spans="1:25" ht="24.75" customHeight="1" x14ac:dyDescent="0.2">
      <c r="A486" s="321"/>
      <c r="B486" s="390"/>
      <c r="C486" s="293"/>
      <c r="D486" s="25">
        <v>80</v>
      </c>
      <c r="E486" s="35">
        <v>63</v>
      </c>
      <c r="F486" s="12">
        <v>46</v>
      </c>
      <c r="G486" s="12">
        <v>38</v>
      </c>
      <c r="H486" s="12">
        <v>26</v>
      </c>
      <c r="I486" s="12">
        <v>10</v>
      </c>
      <c r="J486" s="16" t="s">
        <v>484</v>
      </c>
      <c r="K486" s="9"/>
      <c r="L486" s="9"/>
      <c r="M486" s="10"/>
      <c r="N486" s="10"/>
      <c r="O486" s="131">
        <f t="shared" si="49"/>
        <v>72</v>
      </c>
      <c r="P486" s="131">
        <f t="shared" si="50"/>
        <v>56.7</v>
      </c>
      <c r="Q486" s="131">
        <f t="shared" si="51"/>
        <v>41.4</v>
      </c>
      <c r="R486" s="131">
        <f t="shared" si="52"/>
        <v>34.200000000000003</v>
      </c>
      <c r="S486" s="131">
        <f>H486*0.9</f>
        <v>23.400000000000002</v>
      </c>
      <c r="T486" s="131">
        <f>I486*0.9</f>
        <v>9</v>
      </c>
      <c r="U486" s="16" t="s">
        <v>484</v>
      </c>
      <c r="V486" s="10"/>
      <c r="W486" s="10"/>
      <c r="X486" s="10"/>
      <c r="Y486" s="11"/>
    </row>
    <row r="487" spans="1:25" ht="24.75" customHeight="1" x14ac:dyDescent="0.2">
      <c r="A487" s="323"/>
      <c r="B487" s="391"/>
      <c r="C487" s="295"/>
      <c r="D487" s="5" t="s">
        <v>337</v>
      </c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5"/>
    </row>
    <row r="488" spans="1:25" ht="72.75" customHeight="1" x14ac:dyDescent="0.2">
      <c r="A488" s="319">
        <v>74</v>
      </c>
      <c r="B488" s="389"/>
      <c r="C488" s="282" t="s">
        <v>210</v>
      </c>
      <c r="D488" s="192" t="s">
        <v>307</v>
      </c>
      <c r="E488" s="188"/>
      <c r="F488" s="188"/>
      <c r="G488" s="188"/>
      <c r="H488" s="286" t="s">
        <v>471</v>
      </c>
      <c r="I488" s="286"/>
      <c r="J488" s="286"/>
      <c r="K488" s="7"/>
      <c r="L488" s="286" t="s">
        <v>228</v>
      </c>
      <c r="M488" s="286"/>
      <c r="N488" s="286"/>
      <c r="O488" s="192" t="s">
        <v>308</v>
      </c>
      <c r="P488" s="188"/>
      <c r="Q488" s="188"/>
      <c r="R488" s="188"/>
      <c r="S488" s="188"/>
      <c r="T488" s="7"/>
      <c r="U488" s="7"/>
      <c r="V488" s="7"/>
      <c r="W488" s="7"/>
      <c r="X488" s="7"/>
      <c r="Y488" s="8"/>
    </row>
    <row r="489" spans="1:25" ht="24.75" customHeight="1" x14ac:dyDescent="0.2">
      <c r="A489" s="321"/>
      <c r="B489" s="390"/>
      <c r="C489" s="293"/>
      <c r="D489" s="25">
        <v>36</v>
      </c>
      <c r="E489" s="10" t="s">
        <v>25</v>
      </c>
      <c r="F489" s="9"/>
      <c r="G489" s="10"/>
      <c r="H489" s="10"/>
      <c r="I489" s="10"/>
      <c r="J489" s="10"/>
      <c r="K489" s="10"/>
      <c r="L489" s="10"/>
      <c r="M489" s="10"/>
      <c r="N489" s="10"/>
      <c r="O489" s="131">
        <f>D489*0.9</f>
        <v>32.4</v>
      </c>
      <c r="P489" s="145" t="s">
        <v>25</v>
      </c>
      <c r="Q489" s="140"/>
      <c r="R489" s="145"/>
      <c r="S489" s="145"/>
      <c r="T489" s="145"/>
      <c r="U489" s="10"/>
      <c r="V489" s="10"/>
      <c r="W489" s="10"/>
      <c r="X489" s="10"/>
      <c r="Y489" s="11"/>
    </row>
    <row r="490" spans="1:25" ht="24.75" customHeight="1" x14ac:dyDescent="0.2">
      <c r="A490" s="321"/>
      <c r="B490" s="390"/>
      <c r="C490" s="293"/>
      <c r="D490" s="25">
        <v>38</v>
      </c>
      <c r="E490" s="35">
        <v>18</v>
      </c>
      <c r="F490" s="16" t="s">
        <v>26</v>
      </c>
      <c r="G490" s="10"/>
      <c r="H490" s="10"/>
      <c r="I490" s="10"/>
      <c r="J490" s="10"/>
      <c r="K490" s="9"/>
      <c r="L490" s="9"/>
      <c r="M490" s="10"/>
      <c r="N490" s="10"/>
      <c r="O490" s="131">
        <f t="shared" ref="O490:O494" si="53">D490*0.9</f>
        <v>34.200000000000003</v>
      </c>
      <c r="P490" s="131">
        <f>E490*0.9</f>
        <v>16.2</v>
      </c>
      <c r="Q490" s="141" t="s">
        <v>26</v>
      </c>
      <c r="R490" s="145"/>
      <c r="S490" s="145"/>
      <c r="T490" s="145"/>
      <c r="U490" s="10"/>
      <c r="V490" s="9"/>
      <c r="W490" s="10"/>
      <c r="X490" s="10"/>
      <c r="Y490" s="11"/>
    </row>
    <row r="491" spans="1:25" ht="24.75" customHeight="1" x14ac:dyDescent="0.2">
      <c r="A491" s="321"/>
      <c r="B491" s="390"/>
      <c r="C491" s="293"/>
      <c r="D491" s="25">
        <v>48</v>
      </c>
      <c r="E491" s="35">
        <v>30</v>
      </c>
      <c r="F491" s="12">
        <v>12</v>
      </c>
      <c r="G491" s="298" t="s">
        <v>27</v>
      </c>
      <c r="H491" s="279"/>
      <c r="I491" s="10"/>
      <c r="J491" s="10"/>
      <c r="K491" s="9"/>
      <c r="L491" s="9"/>
      <c r="M491" s="10"/>
      <c r="N491" s="10"/>
      <c r="O491" s="131">
        <f t="shared" si="53"/>
        <v>43.2</v>
      </c>
      <c r="P491" s="131">
        <f t="shared" ref="P491:P494" si="54">E491*0.9</f>
        <v>27</v>
      </c>
      <c r="Q491" s="131">
        <f>F491*0.9</f>
        <v>10.8</v>
      </c>
      <c r="R491" s="307" t="s">
        <v>27</v>
      </c>
      <c r="S491" s="303"/>
      <c r="T491" s="145"/>
      <c r="U491" s="10"/>
      <c r="V491" s="9"/>
      <c r="W491" s="10"/>
      <c r="X491" s="10"/>
      <c r="Y491" s="11"/>
    </row>
    <row r="492" spans="1:25" ht="24.75" customHeight="1" x14ac:dyDescent="0.2">
      <c r="A492" s="321"/>
      <c r="B492" s="390"/>
      <c r="C492" s="293"/>
      <c r="D492" s="25">
        <v>60</v>
      </c>
      <c r="E492" s="35">
        <v>45</v>
      </c>
      <c r="F492" s="12">
        <v>27</v>
      </c>
      <c r="G492" s="12">
        <v>15</v>
      </c>
      <c r="H492" s="298" t="s">
        <v>28</v>
      </c>
      <c r="I492" s="279"/>
      <c r="J492" s="10"/>
      <c r="K492" s="9"/>
      <c r="L492" s="9"/>
      <c r="M492" s="10"/>
      <c r="N492" s="10"/>
      <c r="O492" s="131">
        <f t="shared" si="53"/>
        <v>54</v>
      </c>
      <c r="P492" s="131">
        <f t="shared" si="54"/>
        <v>40.5</v>
      </c>
      <c r="Q492" s="131">
        <f t="shared" ref="Q492:Q494" si="55">F492*0.9</f>
        <v>24.3</v>
      </c>
      <c r="R492" s="131">
        <f>G492*0.9</f>
        <v>13.5</v>
      </c>
      <c r="S492" s="307" t="s">
        <v>28</v>
      </c>
      <c r="T492" s="303"/>
      <c r="U492" s="10"/>
      <c r="V492" s="9"/>
      <c r="W492" s="10"/>
      <c r="X492" s="10"/>
      <c r="Y492" s="11"/>
    </row>
    <row r="493" spans="1:25" ht="24.75" customHeight="1" x14ac:dyDescent="0.2">
      <c r="A493" s="321"/>
      <c r="B493" s="390"/>
      <c r="C493" s="293"/>
      <c r="D493" s="25">
        <v>74</v>
      </c>
      <c r="E493" s="35">
        <v>59</v>
      </c>
      <c r="F493" s="12">
        <v>41</v>
      </c>
      <c r="G493" s="12">
        <v>29</v>
      </c>
      <c r="H493" s="12">
        <v>14</v>
      </c>
      <c r="I493" s="16" t="s">
        <v>211</v>
      </c>
      <c r="J493" s="10"/>
      <c r="K493" s="9"/>
      <c r="L493" s="9"/>
      <c r="M493" s="10"/>
      <c r="N493" s="10"/>
      <c r="O493" s="131">
        <f t="shared" si="53"/>
        <v>66.600000000000009</v>
      </c>
      <c r="P493" s="131">
        <f t="shared" si="54"/>
        <v>53.1</v>
      </c>
      <c r="Q493" s="131">
        <f t="shared" si="55"/>
        <v>36.9</v>
      </c>
      <c r="R493" s="131">
        <f t="shared" ref="R493:R494" si="56">G493*0.9</f>
        <v>26.1</v>
      </c>
      <c r="S493" s="131">
        <f>H493*0.9</f>
        <v>12.6</v>
      </c>
      <c r="T493" s="141" t="s">
        <v>211</v>
      </c>
      <c r="U493" s="10"/>
      <c r="V493" s="9"/>
      <c r="W493" s="10"/>
      <c r="X493" s="10"/>
      <c r="Y493" s="11"/>
    </row>
    <row r="494" spans="1:25" ht="24.75" customHeight="1" x14ac:dyDescent="0.2">
      <c r="A494" s="321"/>
      <c r="B494" s="390"/>
      <c r="C494" s="293"/>
      <c r="D494" s="25">
        <v>89</v>
      </c>
      <c r="E494" s="35">
        <v>74</v>
      </c>
      <c r="F494" s="12">
        <v>56</v>
      </c>
      <c r="G494" s="12">
        <v>44</v>
      </c>
      <c r="H494" s="12">
        <v>29</v>
      </c>
      <c r="I494" s="12">
        <v>15</v>
      </c>
      <c r="J494" s="298" t="s">
        <v>212</v>
      </c>
      <c r="K494" s="279"/>
      <c r="L494" s="9"/>
      <c r="M494" s="10"/>
      <c r="N494" s="10"/>
      <c r="O494" s="131">
        <f t="shared" si="53"/>
        <v>80.100000000000009</v>
      </c>
      <c r="P494" s="131">
        <f t="shared" si="54"/>
        <v>66.600000000000009</v>
      </c>
      <c r="Q494" s="131">
        <f t="shared" si="55"/>
        <v>50.4</v>
      </c>
      <c r="R494" s="131">
        <f t="shared" si="56"/>
        <v>39.6</v>
      </c>
      <c r="S494" s="131">
        <f>H494*0.9</f>
        <v>26.1</v>
      </c>
      <c r="T494" s="131">
        <f>I494*0.9</f>
        <v>13.5</v>
      </c>
      <c r="U494" s="298" t="s">
        <v>212</v>
      </c>
      <c r="V494" s="279"/>
      <c r="W494" s="10"/>
      <c r="X494" s="10"/>
      <c r="Y494" s="11"/>
    </row>
    <row r="495" spans="1:25" ht="24.75" customHeight="1" x14ac:dyDescent="0.2">
      <c r="A495" s="323"/>
      <c r="B495" s="391"/>
      <c r="C495" s="294"/>
      <c r="D495" s="13" t="s">
        <v>433</v>
      </c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5"/>
    </row>
    <row r="496" spans="1:25" ht="59.25" customHeight="1" x14ac:dyDescent="0.2">
      <c r="A496" s="319">
        <v>75</v>
      </c>
      <c r="B496" s="389"/>
      <c r="C496" s="282" t="s">
        <v>213</v>
      </c>
      <c r="D496" s="50" t="s">
        <v>307</v>
      </c>
      <c r="E496" s="7"/>
      <c r="F496" s="7"/>
      <c r="G496" s="7"/>
      <c r="H496" s="7"/>
      <c r="I496" s="286" t="s">
        <v>333</v>
      </c>
      <c r="J496" s="286"/>
      <c r="K496" s="286"/>
      <c r="L496" s="286" t="s">
        <v>228</v>
      </c>
      <c r="M496" s="286"/>
      <c r="N496" s="286"/>
      <c r="O496" s="50" t="s">
        <v>308</v>
      </c>
      <c r="P496" s="7"/>
      <c r="Q496" s="7"/>
      <c r="R496" s="7"/>
      <c r="S496" s="7"/>
      <c r="T496" s="7"/>
      <c r="U496" s="7"/>
      <c r="V496" s="7"/>
      <c r="W496" s="7"/>
      <c r="X496" s="7"/>
      <c r="Y496" s="8"/>
    </row>
    <row r="497" spans="1:25" ht="24.75" customHeight="1" x14ac:dyDescent="0.2">
      <c r="A497" s="321"/>
      <c r="B497" s="390"/>
      <c r="C497" s="293"/>
      <c r="D497" s="25">
        <v>36</v>
      </c>
      <c r="E497" s="10" t="s">
        <v>25</v>
      </c>
      <c r="F497" s="9"/>
      <c r="G497" s="10"/>
      <c r="H497" s="10"/>
      <c r="I497" s="10"/>
      <c r="J497" s="10"/>
      <c r="K497" s="10"/>
      <c r="L497" s="10"/>
      <c r="M497" s="10"/>
      <c r="N497" s="10"/>
      <c r="O497" s="131">
        <f>D497*0.9</f>
        <v>32.4</v>
      </c>
      <c r="P497" s="145" t="s">
        <v>25</v>
      </c>
      <c r="Q497" s="9"/>
      <c r="R497" s="10"/>
      <c r="S497" s="10"/>
      <c r="T497" s="10"/>
      <c r="U497" s="10"/>
      <c r="V497" s="10"/>
      <c r="W497" s="10"/>
      <c r="X497" s="10"/>
      <c r="Y497" s="11"/>
    </row>
    <row r="498" spans="1:25" ht="47.25" customHeight="1" x14ac:dyDescent="0.2">
      <c r="A498" s="321"/>
      <c r="B498" s="390"/>
      <c r="C498" s="293"/>
      <c r="D498" s="25">
        <v>36</v>
      </c>
      <c r="E498" s="35">
        <v>11</v>
      </c>
      <c r="F498" s="16" t="s">
        <v>214</v>
      </c>
      <c r="G498" s="49"/>
      <c r="H498" s="9"/>
      <c r="I498" s="10"/>
      <c r="J498" s="10"/>
      <c r="K498" s="10"/>
      <c r="L498" s="10"/>
      <c r="M498" s="10"/>
      <c r="N498" s="10"/>
      <c r="O498" s="131">
        <f>D498*0.9</f>
        <v>32.4</v>
      </c>
      <c r="P498" s="131">
        <f>E498*0.9</f>
        <v>9.9</v>
      </c>
      <c r="Q498" s="16" t="s">
        <v>214</v>
      </c>
      <c r="R498" s="10"/>
      <c r="S498" s="10"/>
      <c r="T498" s="10"/>
      <c r="U498" s="10"/>
      <c r="V498" s="10"/>
      <c r="W498" s="10"/>
      <c r="X498" s="10"/>
      <c r="Y498" s="11"/>
    </row>
    <row r="499" spans="1:25" ht="24.75" customHeight="1" x14ac:dyDescent="0.2">
      <c r="A499" s="323"/>
      <c r="B499" s="391"/>
      <c r="C499" s="283"/>
      <c r="D499" s="13" t="s">
        <v>337</v>
      </c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5"/>
    </row>
    <row r="500" spans="1:25" ht="42" customHeight="1" x14ac:dyDescent="0.2">
      <c r="A500" s="272">
        <v>76</v>
      </c>
      <c r="B500" s="315"/>
      <c r="C500" s="408" t="s">
        <v>215</v>
      </c>
      <c r="D500" s="285" t="s">
        <v>272</v>
      </c>
      <c r="E500" s="286"/>
      <c r="F500" s="7"/>
      <c r="G500" s="7"/>
      <c r="H500" s="7"/>
      <c r="I500" s="286" t="s">
        <v>333</v>
      </c>
      <c r="J500" s="286"/>
      <c r="K500" s="286"/>
      <c r="L500" s="286" t="s">
        <v>229</v>
      </c>
      <c r="M500" s="286"/>
      <c r="N500" s="286"/>
      <c r="O500" s="286" t="s">
        <v>273</v>
      </c>
      <c r="P500" s="286"/>
      <c r="Q500" s="7"/>
      <c r="R500" s="7"/>
      <c r="S500" s="7"/>
      <c r="T500" s="7"/>
      <c r="U500" s="7"/>
      <c r="V500" s="7"/>
      <c r="W500" s="7"/>
      <c r="X500" s="7"/>
      <c r="Y500" s="8"/>
    </row>
    <row r="501" spans="1:25" ht="18.75" customHeight="1" x14ac:dyDescent="0.25">
      <c r="A501" s="193"/>
      <c r="B501" s="219"/>
      <c r="C501" s="408"/>
      <c r="D501" s="409" t="s">
        <v>264</v>
      </c>
      <c r="E501" s="328"/>
      <c r="F501" s="10"/>
      <c r="G501" s="10"/>
      <c r="H501" s="10"/>
      <c r="I501" s="191"/>
      <c r="J501" s="191"/>
      <c r="K501" s="191"/>
      <c r="L501" s="191"/>
      <c r="M501" s="191"/>
      <c r="N501" s="191"/>
      <c r="O501" s="290" t="s">
        <v>264</v>
      </c>
      <c r="P501" s="290"/>
      <c r="Q501" s="10"/>
      <c r="R501" s="10"/>
      <c r="S501" s="10"/>
      <c r="T501" s="10"/>
      <c r="U501" s="10"/>
      <c r="V501" s="10"/>
      <c r="W501" s="10"/>
      <c r="X501" s="10"/>
      <c r="Y501" s="11"/>
    </row>
    <row r="502" spans="1:25" ht="32.25" customHeight="1" x14ac:dyDescent="0.25">
      <c r="A502" s="371"/>
      <c r="B502" s="328"/>
      <c r="C502" s="408"/>
      <c r="D502" s="30">
        <v>8</v>
      </c>
      <c r="E502" s="304" t="s">
        <v>216</v>
      </c>
      <c r="F502" s="279"/>
      <c r="G502" s="10"/>
      <c r="H502" s="10"/>
      <c r="I502" s="10"/>
      <c r="J502" s="10"/>
      <c r="K502" s="10"/>
      <c r="L502" s="10"/>
      <c r="M502" s="10"/>
      <c r="N502" s="76"/>
      <c r="O502" s="155" t="s">
        <v>478</v>
      </c>
      <c r="P502" s="405" t="s">
        <v>216</v>
      </c>
      <c r="Q502" s="297"/>
      <c r="R502" s="106"/>
      <c r="S502" s="106"/>
      <c r="T502" s="10"/>
      <c r="U502" s="10"/>
      <c r="V502" s="10"/>
      <c r="W502" s="10"/>
      <c r="X502" s="10"/>
      <c r="Y502" s="11"/>
    </row>
    <row r="503" spans="1:25" ht="24.75" customHeight="1" x14ac:dyDescent="0.25">
      <c r="A503" s="371"/>
      <c r="B503" s="328"/>
      <c r="C503" s="408"/>
      <c r="D503" s="63">
        <v>26</v>
      </c>
      <c r="E503" s="51">
        <v>17</v>
      </c>
      <c r="F503" s="291" t="s">
        <v>217</v>
      </c>
      <c r="G503" s="290"/>
      <c r="H503" s="9"/>
      <c r="I503" s="9"/>
      <c r="J503" s="290" t="s">
        <v>264</v>
      </c>
      <c r="K503" s="290"/>
      <c r="L503" s="191"/>
      <c r="M503" s="9"/>
      <c r="N503" s="156"/>
      <c r="O503" s="157" t="s">
        <v>413</v>
      </c>
      <c r="P503" s="108" t="s">
        <v>430</v>
      </c>
      <c r="Q503" s="418" t="s">
        <v>217</v>
      </c>
      <c r="R503" s="362"/>
      <c r="S503" s="133"/>
      <c r="T503" s="9"/>
      <c r="U503" s="290" t="s">
        <v>465</v>
      </c>
      <c r="V503" s="290"/>
      <c r="W503" s="191"/>
      <c r="X503" s="10"/>
      <c r="Y503" s="11"/>
    </row>
    <row r="504" spans="1:25" ht="33" customHeight="1" x14ac:dyDescent="0.25">
      <c r="A504" s="371"/>
      <c r="B504" s="328"/>
      <c r="C504" s="411"/>
      <c r="D504" s="35">
        <v>60</v>
      </c>
      <c r="E504" s="51">
        <v>49</v>
      </c>
      <c r="F504" s="12">
        <v>32</v>
      </c>
      <c r="G504" s="291" t="s">
        <v>114</v>
      </c>
      <c r="H504" s="290"/>
      <c r="I504" s="9"/>
      <c r="J504" s="69" t="s">
        <v>480</v>
      </c>
      <c r="K504" s="304" t="s">
        <v>467</v>
      </c>
      <c r="L504" s="279"/>
      <c r="M504" s="9"/>
      <c r="N504" s="156"/>
      <c r="O504" s="158" t="s">
        <v>479</v>
      </c>
      <c r="P504" s="108" t="s">
        <v>463</v>
      </c>
      <c r="Q504" s="83" t="s">
        <v>350</v>
      </c>
      <c r="R504" s="418" t="s">
        <v>464</v>
      </c>
      <c r="S504" s="362"/>
      <c r="T504" s="9"/>
      <c r="U504" s="69" t="s">
        <v>474</v>
      </c>
      <c r="V504" s="304" t="s">
        <v>466</v>
      </c>
      <c r="W504" s="279"/>
      <c r="X504" s="10"/>
      <c r="Y504" s="11"/>
    </row>
    <row r="505" spans="1:25" ht="24.75" customHeight="1" x14ac:dyDescent="0.2">
      <c r="A505" s="378"/>
      <c r="B505" s="379"/>
      <c r="C505" s="159"/>
      <c r="D505" s="13" t="s">
        <v>337</v>
      </c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5"/>
    </row>
    <row r="506" spans="1:25" ht="50.25" customHeight="1" x14ac:dyDescent="0.2">
      <c r="A506" s="319">
        <v>77</v>
      </c>
      <c r="B506" s="320"/>
      <c r="C506" s="318" t="s">
        <v>218</v>
      </c>
      <c r="D506" s="285" t="s">
        <v>271</v>
      </c>
      <c r="E506" s="286"/>
      <c r="F506" s="7"/>
      <c r="G506" s="7"/>
      <c r="H506" s="286" t="s">
        <v>470</v>
      </c>
      <c r="I506" s="286"/>
      <c r="J506" s="286"/>
      <c r="K506" s="7"/>
      <c r="L506" s="286" t="s">
        <v>228</v>
      </c>
      <c r="M506" s="286"/>
      <c r="N506" s="286"/>
      <c r="O506" s="286" t="s">
        <v>277</v>
      </c>
      <c r="P506" s="286"/>
      <c r="Q506" s="7"/>
      <c r="R506" s="7"/>
      <c r="S506" s="7"/>
      <c r="T506" s="7"/>
      <c r="U506" s="7"/>
      <c r="V506" s="7"/>
      <c r="W506" s="7"/>
      <c r="X506" s="7"/>
      <c r="Y506" s="8"/>
    </row>
    <row r="507" spans="1:25" ht="50.25" customHeight="1" x14ac:dyDescent="0.25">
      <c r="A507" s="321"/>
      <c r="B507" s="322"/>
      <c r="C507" s="318"/>
      <c r="D507" s="328" t="s">
        <v>257</v>
      </c>
      <c r="E507" s="328"/>
      <c r="F507" s="10"/>
      <c r="G507" s="10"/>
      <c r="H507" s="10"/>
      <c r="I507" s="191"/>
      <c r="J507" s="191"/>
      <c r="K507" s="191"/>
      <c r="L507" s="191"/>
      <c r="M507" s="191"/>
      <c r="N507" s="191"/>
      <c r="O507" s="328" t="s">
        <v>257</v>
      </c>
      <c r="P507" s="328"/>
      <c r="Q507" s="10"/>
      <c r="R507" s="10"/>
      <c r="S507" s="10"/>
      <c r="T507" s="191"/>
      <c r="U507" s="191"/>
      <c r="V507" s="10"/>
      <c r="W507" s="10"/>
      <c r="X507" s="10"/>
      <c r="Y507" s="11"/>
    </row>
    <row r="508" spans="1:25" ht="24.75" customHeight="1" x14ac:dyDescent="0.2">
      <c r="A508" s="321"/>
      <c r="B508" s="322"/>
      <c r="C508" s="318"/>
      <c r="D508" s="30">
        <v>36</v>
      </c>
      <c r="E508" s="10" t="s">
        <v>17</v>
      </c>
      <c r="F508" s="9"/>
      <c r="G508" s="10"/>
      <c r="H508" s="10"/>
      <c r="I508" s="10"/>
      <c r="J508" s="10"/>
      <c r="K508" s="10"/>
      <c r="L508" s="10"/>
      <c r="M508" s="10"/>
      <c r="N508" s="10"/>
      <c r="O508" s="131">
        <f>D508*0.9</f>
        <v>32.4</v>
      </c>
      <c r="P508" s="145" t="s">
        <v>17</v>
      </c>
      <c r="Q508" s="140"/>
      <c r="R508" s="145"/>
      <c r="S508" s="145"/>
      <c r="T508" s="145"/>
      <c r="U508" s="145"/>
      <c r="V508" s="10"/>
      <c r="W508" s="10"/>
      <c r="X508" s="10"/>
      <c r="Y508" s="11"/>
    </row>
    <row r="509" spans="1:25" ht="24.75" customHeight="1" x14ac:dyDescent="0.2">
      <c r="A509" s="321"/>
      <c r="B509" s="322"/>
      <c r="C509" s="318"/>
      <c r="D509" s="63">
        <v>37</v>
      </c>
      <c r="E509" s="51">
        <v>20</v>
      </c>
      <c r="F509" s="298" t="s">
        <v>3</v>
      </c>
      <c r="G509" s="279"/>
      <c r="H509" s="10"/>
      <c r="I509" s="10"/>
      <c r="J509" s="9"/>
      <c r="K509" s="9"/>
      <c r="L509" s="10"/>
      <c r="M509" s="10"/>
      <c r="N509" s="10"/>
      <c r="O509" s="131">
        <f t="shared" ref="O509:O512" si="57">D509*0.9</f>
        <v>33.300000000000004</v>
      </c>
      <c r="P509" s="131">
        <f>E509*0.9</f>
        <v>18</v>
      </c>
      <c r="Q509" s="307" t="s">
        <v>3</v>
      </c>
      <c r="R509" s="303"/>
      <c r="S509" s="145"/>
      <c r="T509" s="145"/>
      <c r="U509" s="140"/>
      <c r="V509" s="10"/>
      <c r="W509" s="10"/>
      <c r="X509" s="10"/>
      <c r="Y509" s="11"/>
    </row>
    <row r="510" spans="1:25" ht="24.75" customHeight="1" x14ac:dyDescent="0.2">
      <c r="A510" s="321"/>
      <c r="B510" s="322"/>
      <c r="C510" s="318"/>
      <c r="D510" s="35">
        <v>54</v>
      </c>
      <c r="E510" s="51">
        <v>29</v>
      </c>
      <c r="F510" s="12">
        <v>17</v>
      </c>
      <c r="G510" s="298" t="s">
        <v>219</v>
      </c>
      <c r="H510" s="279"/>
      <c r="I510" s="279"/>
      <c r="J510" s="9"/>
      <c r="K510" s="9"/>
      <c r="L510" s="10"/>
      <c r="M510" s="10"/>
      <c r="N510" s="10"/>
      <c r="O510" s="131">
        <f t="shared" si="57"/>
        <v>48.6</v>
      </c>
      <c r="P510" s="131">
        <f t="shared" ref="P510:P512" si="58">E510*0.9</f>
        <v>26.1</v>
      </c>
      <c r="Q510" s="131">
        <f>F510*0.9</f>
        <v>15.3</v>
      </c>
      <c r="R510" s="307" t="s">
        <v>219</v>
      </c>
      <c r="S510" s="303"/>
      <c r="T510" s="303"/>
      <c r="U510" s="140"/>
      <c r="V510" s="10"/>
      <c r="W510" s="10"/>
      <c r="X510" s="10"/>
      <c r="Y510" s="11"/>
    </row>
    <row r="511" spans="1:25" ht="24.75" customHeight="1" x14ac:dyDescent="0.2">
      <c r="A511" s="321"/>
      <c r="B511" s="322"/>
      <c r="C511" s="318"/>
      <c r="D511" s="35">
        <v>74</v>
      </c>
      <c r="E511" s="51">
        <v>49</v>
      </c>
      <c r="F511" s="12">
        <v>37</v>
      </c>
      <c r="G511" s="12">
        <v>18</v>
      </c>
      <c r="H511" s="298" t="s">
        <v>482</v>
      </c>
      <c r="I511" s="279"/>
      <c r="J511" s="9"/>
      <c r="K511" s="9"/>
      <c r="L511" s="10"/>
      <c r="M511" s="10"/>
      <c r="N511" s="10"/>
      <c r="O511" s="131">
        <f t="shared" si="57"/>
        <v>66.600000000000009</v>
      </c>
      <c r="P511" s="131">
        <f t="shared" si="58"/>
        <v>44.1</v>
      </c>
      <c r="Q511" s="131">
        <f t="shared" ref="Q511:Q512" si="59">F511*0.9</f>
        <v>33.300000000000004</v>
      </c>
      <c r="R511" s="131">
        <f>G511*0.9</f>
        <v>16.2</v>
      </c>
      <c r="S511" s="307" t="s">
        <v>482</v>
      </c>
      <c r="T511" s="303"/>
      <c r="U511" s="140"/>
      <c r="V511" s="10"/>
      <c r="W511" s="10"/>
      <c r="X511" s="10"/>
      <c r="Y511" s="11"/>
    </row>
    <row r="512" spans="1:25" ht="24.75" customHeight="1" x14ac:dyDescent="0.2">
      <c r="A512" s="321"/>
      <c r="B512" s="322"/>
      <c r="C512" s="318"/>
      <c r="D512" s="35">
        <v>82</v>
      </c>
      <c r="E512" s="51">
        <v>58</v>
      </c>
      <c r="F512" s="12">
        <v>46</v>
      </c>
      <c r="G512" s="12">
        <v>28</v>
      </c>
      <c r="H512" s="45">
        <v>10</v>
      </c>
      <c r="I512" s="298" t="s">
        <v>220</v>
      </c>
      <c r="J512" s="279"/>
      <c r="K512" s="9"/>
      <c r="L512" s="10"/>
      <c r="M512" s="10"/>
      <c r="N512" s="10"/>
      <c r="O512" s="131">
        <f t="shared" si="57"/>
        <v>73.8</v>
      </c>
      <c r="P512" s="131">
        <f t="shared" si="58"/>
        <v>52.2</v>
      </c>
      <c r="Q512" s="131">
        <f t="shared" si="59"/>
        <v>41.4</v>
      </c>
      <c r="R512" s="131">
        <f>G512*0.9</f>
        <v>25.2</v>
      </c>
      <c r="S512" s="131">
        <f>H512*0.9</f>
        <v>9</v>
      </c>
      <c r="T512" s="307" t="s">
        <v>220</v>
      </c>
      <c r="U512" s="303"/>
      <c r="V512" s="10"/>
      <c r="W512" s="10"/>
      <c r="X512" s="10"/>
      <c r="Y512" s="11"/>
    </row>
    <row r="513" spans="1:25" ht="24.75" customHeight="1" x14ac:dyDescent="0.2">
      <c r="A513" s="323"/>
      <c r="B513" s="324"/>
      <c r="C513" s="318"/>
      <c r="D513" s="14" t="s">
        <v>337</v>
      </c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5"/>
    </row>
    <row r="514" spans="1:25" ht="56.25" customHeight="1" x14ac:dyDescent="0.2">
      <c r="A514" s="319">
        <v>78</v>
      </c>
      <c r="B514" s="320"/>
      <c r="C514" s="318" t="s">
        <v>221</v>
      </c>
      <c r="D514" s="285" t="s">
        <v>32</v>
      </c>
      <c r="E514" s="286"/>
      <c r="F514" s="7"/>
      <c r="G514" s="7"/>
      <c r="H514" s="286" t="s">
        <v>333</v>
      </c>
      <c r="I514" s="286"/>
      <c r="J514" s="286"/>
      <c r="K514" s="7"/>
      <c r="L514" s="286" t="s">
        <v>228</v>
      </c>
      <c r="M514" s="286"/>
      <c r="N514" s="286"/>
      <c r="O514" s="286" t="s">
        <v>34</v>
      </c>
      <c r="P514" s="286"/>
      <c r="Q514" s="7"/>
      <c r="R514" s="7"/>
      <c r="S514" s="7"/>
      <c r="T514" s="7"/>
      <c r="U514" s="7"/>
      <c r="V514" s="7"/>
      <c r="W514" s="286"/>
      <c r="X514" s="286"/>
      <c r="Y514" s="366"/>
    </row>
    <row r="515" spans="1:25" ht="17.25" customHeight="1" x14ac:dyDescent="0.2">
      <c r="A515" s="321"/>
      <c r="B515" s="322"/>
      <c r="C515" s="318"/>
      <c r="D515" s="10" t="s">
        <v>23</v>
      </c>
      <c r="E515" s="10"/>
      <c r="F515" s="10"/>
      <c r="G515" s="10"/>
      <c r="H515" s="10"/>
      <c r="I515" s="191"/>
      <c r="J515" s="191"/>
      <c r="K515" s="191"/>
      <c r="L515" s="191"/>
      <c r="M515" s="191"/>
      <c r="N515" s="191"/>
      <c r="O515" s="10" t="s">
        <v>23</v>
      </c>
      <c r="P515" s="10"/>
      <c r="Q515" s="10"/>
      <c r="R515" s="10"/>
      <c r="S515" s="10"/>
      <c r="T515" s="191"/>
      <c r="U515" s="191"/>
      <c r="V515" s="191"/>
      <c r="W515" s="191"/>
      <c r="X515" s="191"/>
      <c r="Y515" s="181"/>
    </row>
    <row r="516" spans="1:25" ht="24.75" customHeight="1" x14ac:dyDescent="0.2">
      <c r="A516" s="321"/>
      <c r="B516" s="322"/>
      <c r="C516" s="318"/>
      <c r="D516" s="30">
        <v>36</v>
      </c>
      <c r="E516" s="10" t="s">
        <v>22</v>
      </c>
      <c r="F516" s="9"/>
      <c r="G516" s="10"/>
      <c r="H516" s="10"/>
      <c r="I516" s="10"/>
      <c r="J516" s="10"/>
      <c r="K516" s="10"/>
      <c r="L516" s="10"/>
      <c r="M516" s="10"/>
      <c r="N516" s="76"/>
      <c r="O516" s="154">
        <f>D516*0.9</f>
        <v>32.4</v>
      </c>
      <c r="P516" s="145" t="s">
        <v>22</v>
      </c>
      <c r="Q516" s="140"/>
      <c r="R516" s="145"/>
      <c r="S516" s="145"/>
      <c r="T516" s="145"/>
      <c r="U516" s="145"/>
      <c r="V516" s="145"/>
      <c r="W516" s="145"/>
      <c r="X516" s="10"/>
      <c r="Y516" s="76"/>
    </row>
    <row r="517" spans="1:25" ht="24.75" customHeight="1" x14ac:dyDescent="0.2">
      <c r="A517" s="321"/>
      <c r="B517" s="322"/>
      <c r="C517" s="318"/>
      <c r="D517" s="63">
        <v>38</v>
      </c>
      <c r="E517" s="51">
        <v>18</v>
      </c>
      <c r="F517" s="16" t="s">
        <v>21</v>
      </c>
      <c r="G517" s="10"/>
      <c r="H517" s="10"/>
      <c r="I517" s="10"/>
      <c r="J517" s="10"/>
      <c r="K517" s="10"/>
      <c r="L517" s="9"/>
      <c r="M517" s="9"/>
      <c r="N517" s="76"/>
      <c r="O517" s="154">
        <f t="shared" ref="O517:O522" si="60">D517*0.9</f>
        <v>34.200000000000003</v>
      </c>
      <c r="P517" s="154">
        <f>E517*0.9</f>
        <v>16.2</v>
      </c>
      <c r="Q517" s="141" t="s">
        <v>21</v>
      </c>
      <c r="R517" s="145"/>
      <c r="S517" s="145"/>
      <c r="T517" s="145"/>
      <c r="U517" s="145"/>
      <c r="V517" s="145"/>
      <c r="W517" s="140"/>
      <c r="X517" s="9"/>
      <c r="Y517" s="76"/>
    </row>
    <row r="518" spans="1:25" ht="24.75" customHeight="1" x14ac:dyDescent="0.2">
      <c r="A518" s="321"/>
      <c r="B518" s="322"/>
      <c r="C518" s="318"/>
      <c r="D518" s="35">
        <v>54</v>
      </c>
      <c r="E518" s="51">
        <v>36</v>
      </c>
      <c r="F518" s="12">
        <v>18</v>
      </c>
      <c r="G518" s="298" t="s">
        <v>72</v>
      </c>
      <c r="H518" s="279"/>
      <c r="I518" s="10"/>
      <c r="J518" s="10"/>
      <c r="K518" s="10"/>
      <c r="L518" s="9"/>
      <c r="M518" s="9"/>
      <c r="N518" s="76"/>
      <c r="O518" s="154">
        <f t="shared" si="60"/>
        <v>48.6</v>
      </c>
      <c r="P518" s="154">
        <f t="shared" ref="P518:P522" si="61">E518*0.9</f>
        <v>32.4</v>
      </c>
      <c r="Q518" s="154">
        <f>F518*0.9</f>
        <v>16.2</v>
      </c>
      <c r="R518" s="307" t="s">
        <v>72</v>
      </c>
      <c r="S518" s="303"/>
      <c r="T518" s="145"/>
      <c r="U518" s="145"/>
      <c r="V518" s="145"/>
      <c r="W518" s="140"/>
      <c r="X518" s="9"/>
      <c r="Y518" s="76"/>
    </row>
    <row r="519" spans="1:25" ht="24.75" customHeight="1" x14ac:dyDescent="0.2">
      <c r="A519" s="321"/>
      <c r="B519" s="322"/>
      <c r="C519" s="318"/>
      <c r="D519" s="35">
        <v>65</v>
      </c>
      <c r="E519" s="51">
        <v>51</v>
      </c>
      <c r="F519" s="12">
        <v>33</v>
      </c>
      <c r="G519" s="12">
        <v>15</v>
      </c>
      <c r="H519" s="298" t="s">
        <v>73</v>
      </c>
      <c r="I519" s="279"/>
      <c r="J519" s="10"/>
      <c r="K519" s="10"/>
      <c r="L519" s="9"/>
      <c r="M519" s="9"/>
      <c r="N519" s="76"/>
      <c r="O519" s="154">
        <f t="shared" si="60"/>
        <v>58.5</v>
      </c>
      <c r="P519" s="154">
        <f t="shared" si="61"/>
        <v>45.9</v>
      </c>
      <c r="Q519" s="154">
        <f t="shared" ref="Q519:Q522" si="62">F519*0.9</f>
        <v>29.7</v>
      </c>
      <c r="R519" s="154">
        <f>G519*0.9</f>
        <v>13.5</v>
      </c>
      <c r="S519" s="307" t="s">
        <v>73</v>
      </c>
      <c r="T519" s="303"/>
      <c r="U519" s="145"/>
      <c r="V519" s="145"/>
      <c r="W519" s="140"/>
      <c r="X519" s="9"/>
      <c r="Y519" s="76"/>
    </row>
    <row r="520" spans="1:25" ht="24.75" customHeight="1" x14ac:dyDescent="0.2">
      <c r="A520" s="321"/>
      <c r="B520" s="322"/>
      <c r="C520" s="318"/>
      <c r="D520" s="35">
        <v>85</v>
      </c>
      <c r="E520" s="51">
        <v>71</v>
      </c>
      <c r="F520" s="12">
        <v>53</v>
      </c>
      <c r="G520" s="12">
        <v>35</v>
      </c>
      <c r="H520" s="12">
        <v>20</v>
      </c>
      <c r="I520" s="298" t="s">
        <v>222</v>
      </c>
      <c r="J520" s="279"/>
      <c r="K520" s="10"/>
      <c r="L520" s="9"/>
      <c r="M520" s="9"/>
      <c r="N520" s="76"/>
      <c r="O520" s="154">
        <f t="shared" si="60"/>
        <v>76.5</v>
      </c>
      <c r="P520" s="154">
        <f t="shared" si="61"/>
        <v>63.9</v>
      </c>
      <c r="Q520" s="154">
        <f t="shared" si="62"/>
        <v>47.7</v>
      </c>
      <c r="R520" s="154">
        <f t="shared" ref="R520:R522" si="63">G520*0.9</f>
        <v>31.5</v>
      </c>
      <c r="S520" s="154">
        <f>H520*0.9</f>
        <v>18</v>
      </c>
      <c r="T520" s="307" t="s">
        <v>222</v>
      </c>
      <c r="U520" s="303"/>
      <c r="V520" s="145"/>
      <c r="W520" s="140"/>
      <c r="X520" s="9"/>
      <c r="Y520" s="76"/>
    </row>
    <row r="521" spans="1:25" ht="24.75" customHeight="1" x14ac:dyDescent="0.2">
      <c r="A521" s="321"/>
      <c r="B521" s="322"/>
      <c r="C521" s="318"/>
      <c r="D521" s="35">
        <v>99</v>
      </c>
      <c r="E521" s="51">
        <v>85</v>
      </c>
      <c r="F521" s="12">
        <v>67</v>
      </c>
      <c r="G521" s="12">
        <v>49</v>
      </c>
      <c r="H521" s="12">
        <v>34</v>
      </c>
      <c r="I521" s="12">
        <v>14</v>
      </c>
      <c r="J521" s="298" t="s">
        <v>16</v>
      </c>
      <c r="K521" s="279"/>
      <c r="L521" s="9"/>
      <c r="M521" s="9"/>
      <c r="N521" s="76"/>
      <c r="O521" s="154">
        <f t="shared" si="60"/>
        <v>89.100000000000009</v>
      </c>
      <c r="P521" s="154">
        <f t="shared" si="61"/>
        <v>76.5</v>
      </c>
      <c r="Q521" s="154">
        <f t="shared" si="62"/>
        <v>60.300000000000004</v>
      </c>
      <c r="R521" s="154">
        <f t="shared" si="63"/>
        <v>44.1</v>
      </c>
      <c r="S521" s="154">
        <f t="shared" ref="S521:S522" si="64">H521*0.9</f>
        <v>30.6</v>
      </c>
      <c r="T521" s="154">
        <f>I521*0.9</f>
        <v>12.6</v>
      </c>
      <c r="U521" s="307" t="s">
        <v>16</v>
      </c>
      <c r="V521" s="303"/>
      <c r="W521" s="140"/>
      <c r="X521" s="9"/>
      <c r="Y521" s="76"/>
    </row>
    <row r="522" spans="1:25" ht="24.75" customHeight="1" x14ac:dyDescent="0.2">
      <c r="A522" s="321"/>
      <c r="B522" s="322"/>
      <c r="C522" s="318"/>
      <c r="D522" s="35">
        <v>118</v>
      </c>
      <c r="E522" s="51">
        <v>104</v>
      </c>
      <c r="F522" s="12">
        <v>86</v>
      </c>
      <c r="G522" s="12">
        <v>68</v>
      </c>
      <c r="H522" s="12">
        <v>53</v>
      </c>
      <c r="I522" s="12">
        <v>33</v>
      </c>
      <c r="J522" s="12">
        <v>19</v>
      </c>
      <c r="K522" s="298" t="s">
        <v>223</v>
      </c>
      <c r="L522" s="279"/>
      <c r="M522" s="9"/>
      <c r="N522" s="76"/>
      <c r="O522" s="154">
        <f t="shared" si="60"/>
        <v>106.2</v>
      </c>
      <c r="P522" s="154">
        <f t="shared" si="61"/>
        <v>93.600000000000009</v>
      </c>
      <c r="Q522" s="154">
        <f t="shared" si="62"/>
        <v>77.400000000000006</v>
      </c>
      <c r="R522" s="154">
        <f t="shared" si="63"/>
        <v>61.2</v>
      </c>
      <c r="S522" s="154">
        <f t="shared" si="64"/>
        <v>47.7</v>
      </c>
      <c r="T522" s="154">
        <f>I522*0.9</f>
        <v>29.7</v>
      </c>
      <c r="U522" s="154">
        <f>J522*0.9</f>
        <v>17.100000000000001</v>
      </c>
      <c r="V522" s="307" t="s">
        <v>223</v>
      </c>
      <c r="W522" s="303"/>
      <c r="X522" s="9"/>
      <c r="Y522" s="76"/>
    </row>
    <row r="523" spans="1:25" ht="24.75" customHeight="1" x14ac:dyDescent="0.2">
      <c r="A523" s="323"/>
      <c r="B523" s="324"/>
      <c r="C523" s="318"/>
      <c r="D523" s="14" t="s">
        <v>337</v>
      </c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5"/>
    </row>
    <row r="524" spans="1:25" ht="38.25" customHeight="1" x14ac:dyDescent="0.2">
      <c r="A524" s="319">
        <v>79</v>
      </c>
      <c r="B524" s="320"/>
      <c r="C524" s="318" t="s">
        <v>265</v>
      </c>
      <c r="D524" s="7" t="s">
        <v>236</v>
      </c>
      <c r="E524" s="7"/>
      <c r="F524" s="7"/>
      <c r="G524" s="7"/>
      <c r="H524" s="7"/>
      <c r="I524" s="286" t="s">
        <v>77</v>
      </c>
      <c r="J524" s="286"/>
      <c r="K524" s="286"/>
      <c r="L524" s="286" t="s">
        <v>499</v>
      </c>
      <c r="M524" s="286"/>
      <c r="N524" s="286"/>
      <c r="O524" s="188"/>
      <c r="P524" s="9"/>
      <c r="Q524" s="7"/>
      <c r="R524" s="7"/>
      <c r="S524" s="7"/>
      <c r="T524" s="7"/>
      <c r="U524" s="7"/>
      <c r="V524" s="7"/>
      <c r="W524" s="7"/>
      <c r="X524" s="7"/>
      <c r="Y524" s="8"/>
    </row>
    <row r="525" spans="1:25" ht="38.25" customHeight="1" x14ac:dyDescent="0.2">
      <c r="A525" s="321"/>
      <c r="B525" s="322"/>
      <c r="C525" s="318"/>
      <c r="D525" s="299" t="s">
        <v>32</v>
      </c>
      <c r="E525" s="300"/>
      <c r="F525" s="300"/>
      <c r="G525" s="300"/>
      <c r="H525" s="300"/>
      <c r="I525" s="300"/>
      <c r="J525" s="300"/>
      <c r="K525" s="300"/>
      <c r="L525" s="301"/>
      <c r="M525" s="299" t="s">
        <v>34</v>
      </c>
      <c r="N525" s="300"/>
      <c r="O525" s="300"/>
      <c r="P525" s="300"/>
      <c r="Q525" s="300"/>
      <c r="R525" s="300"/>
      <c r="S525" s="300"/>
      <c r="T525" s="300"/>
      <c r="U525" s="300"/>
      <c r="V525" s="301"/>
      <c r="W525" s="10"/>
      <c r="X525" s="10"/>
      <c r="Y525" s="11"/>
    </row>
    <row r="526" spans="1:25" x14ac:dyDescent="0.2">
      <c r="A526" s="321"/>
      <c r="B526" s="322"/>
      <c r="C526" s="318"/>
      <c r="D526" s="10" t="s">
        <v>100</v>
      </c>
      <c r="E526" s="10"/>
      <c r="F526" s="10"/>
      <c r="G526" s="10"/>
      <c r="H526" s="10"/>
      <c r="I526" s="191"/>
      <c r="J526" s="191"/>
      <c r="K526" s="191"/>
      <c r="L526" s="191"/>
      <c r="M526" s="10" t="s">
        <v>100</v>
      </c>
      <c r="N526" s="10"/>
      <c r="O526" s="10"/>
      <c r="P526" s="10"/>
      <c r="Q526" s="10"/>
      <c r="R526" s="191"/>
      <c r="S526" s="10"/>
      <c r="T526" s="10"/>
      <c r="U526" s="10"/>
      <c r="V526" s="10"/>
      <c r="W526" s="10"/>
      <c r="X526" s="10"/>
      <c r="Y526" s="11"/>
    </row>
    <row r="527" spans="1:25" ht="21" customHeight="1" x14ac:dyDescent="0.2">
      <c r="A527" s="321"/>
      <c r="B527" s="322"/>
      <c r="C527" s="318"/>
      <c r="D527" s="30">
        <v>250</v>
      </c>
      <c r="E527" s="10" t="s">
        <v>266</v>
      </c>
      <c r="F527" s="9"/>
      <c r="G527" s="10"/>
      <c r="H527" s="10"/>
      <c r="I527" s="10"/>
      <c r="J527" s="10"/>
      <c r="K527" s="10"/>
      <c r="L527" s="10"/>
      <c r="M527" s="25">
        <v>200</v>
      </c>
      <c r="N527" s="10" t="s">
        <v>266</v>
      </c>
      <c r="O527" s="9"/>
      <c r="P527" s="10"/>
      <c r="Q527" s="10"/>
      <c r="R527" s="10"/>
      <c r="S527" s="10"/>
      <c r="T527" s="10"/>
      <c r="U527" s="10"/>
      <c r="V527" s="10"/>
      <c r="W527" s="10"/>
      <c r="X527" s="10"/>
      <c r="Y527" s="11"/>
    </row>
    <row r="528" spans="1:25" ht="26.25" customHeight="1" x14ac:dyDescent="0.2">
      <c r="A528" s="321"/>
      <c r="B528" s="322"/>
      <c r="C528" s="318"/>
      <c r="D528" s="63">
        <v>300</v>
      </c>
      <c r="E528" s="51">
        <v>250</v>
      </c>
      <c r="F528" s="16" t="s">
        <v>117</v>
      </c>
      <c r="G528" s="10"/>
      <c r="H528" s="10"/>
      <c r="I528" s="10"/>
      <c r="J528" s="10"/>
      <c r="K528" s="10"/>
      <c r="L528" s="9"/>
      <c r="M528" s="25">
        <v>270</v>
      </c>
      <c r="N528" s="35">
        <v>200</v>
      </c>
      <c r="O528" s="16" t="s">
        <v>117</v>
      </c>
      <c r="P528" s="10"/>
      <c r="Q528" s="10"/>
      <c r="R528" s="10"/>
      <c r="S528" s="10"/>
      <c r="T528" s="10"/>
      <c r="U528" s="10"/>
      <c r="V528" s="10"/>
      <c r="W528" s="10"/>
      <c r="X528" s="10"/>
      <c r="Y528" s="11"/>
    </row>
    <row r="529" spans="1:25" ht="27.75" customHeight="1" x14ac:dyDescent="0.2">
      <c r="A529" s="321"/>
      <c r="B529" s="322"/>
      <c r="C529" s="318"/>
      <c r="D529" s="35">
        <v>300</v>
      </c>
      <c r="E529" s="51">
        <v>250</v>
      </c>
      <c r="F529" s="12">
        <v>250</v>
      </c>
      <c r="G529" s="298" t="s">
        <v>267</v>
      </c>
      <c r="H529" s="279"/>
      <c r="I529" s="10"/>
      <c r="J529" s="10"/>
      <c r="K529" s="10"/>
      <c r="L529" s="9"/>
      <c r="M529" s="25">
        <v>270</v>
      </c>
      <c r="N529" s="35">
        <v>200</v>
      </c>
      <c r="O529" s="12">
        <v>200</v>
      </c>
      <c r="P529" s="298" t="s">
        <v>267</v>
      </c>
      <c r="Q529" s="279"/>
      <c r="R529" s="10"/>
      <c r="S529" s="10"/>
      <c r="T529" s="10"/>
      <c r="U529" s="10"/>
      <c r="V529" s="10"/>
      <c r="W529" s="10"/>
      <c r="X529" s="10"/>
      <c r="Y529" s="11"/>
    </row>
    <row r="530" spans="1:25" ht="35.25" customHeight="1" x14ac:dyDescent="0.2">
      <c r="A530" s="321"/>
      <c r="B530" s="322"/>
      <c r="C530" s="318"/>
      <c r="D530" s="35">
        <v>300</v>
      </c>
      <c r="E530" s="51">
        <v>250</v>
      </c>
      <c r="F530" s="12">
        <v>250</v>
      </c>
      <c r="G530" s="12">
        <v>250</v>
      </c>
      <c r="H530" s="298" t="s">
        <v>268</v>
      </c>
      <c r="I530" s="279"/>
      <c r="J530" s="10"/>
      <c r="K530" s="10"/>
      <c r="L530" s="9"/>
      <c r="M530" s="25">
        <v>270</v>
      </c>
      <c r="N530" s="35">
        <v>200</v>
      </c>
      <c r="O530" s="12">
        <v>200</v>
      </c>
      <c r="P530" s="12">
        <v>200</v>
      </c>
      <c r="Q530" s="298" t="s">
        <v>268</v>
      </c>
      <c r="R530" s="279"/>
      <c r="S530" s="10"/>
      <c r="T530" s="10"/>
      <c r="U530" s="10"/>
      <c r="V530" s="10"/>
      <c r="W530" s="10"/>
      <c r="X530" s="10"/>
      <c r="Y530" s="11"/>
    </row>
    <row r="531" spans="1:25" x14ac:dyDescent="0.2">
      <c r="A531" s="323"/>
      <c r="B531" s="324"/>
      <c r="C531" s="318"/>
      <c r="D531" s="14" t="s">
        <v>500</v>
      </c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5"/>
    </row>
    <row r="532" spans="1:25" ht="38.25" customHeight="1" x14ac:dyDescent="0.2">
      <c r="A532" s="319">
        <v>80</v>
      </c>
      <c r="B532" s="320"/>
      <c r="C532" s="318" t="s">
        <v>310</v>
      </c>
      <c r="D532" s="7" t="s">
        <v>236</v>
      </c>
      <c r="E532" s="7"/>
      <c r="F532" s="7"/>
      <c r="G532" s="7"/>
      <c r="H532" s="7"/>
      <c r="I532" s="286" t="s">
        <v>38</v>
      </c>
      <c r="J532" s="286"/>
      <c r="K532" s="286"/>
      <c r="L532" s="325" t="s">
        <v>229</v>
      </c>
      <c r="M532" s="325"/>
      <c r="N532" s="325"/>
      <c r="O532" s="188"/>
      <c r="P532" s="9"/>
      <c r="Q532" s="7"/>
      <c r="R532" s="7"/>
      <c r="S532" s="7"/>
      <c r="T532" s="7"/>
      <c r="U532" s="7"/>
      <c r="V532" s="7"/>
      <c r="W532" s="7"/>
      <c r="X532" s="7"/>
      <c r="Y532" s="8"/>
    </row>
    <row r="533" spans="1:25" ht="38.25" customHeight="1" x14ac:dyDescent="0.2">
      <c r="A533" s="321"/>
      <c r="B533" s="322"/>
      <c r="C533" s="318"/>
      <c r="D533" s="299" t="s">
        <v>32</v>
      </c>
      <c r="E533" s="300"/>
      <c r="F533" s="300"/>
      <c r="G533" s="300"/>
      <c r="H533" s="300"/>
      <c r="I533" s="300"/>
      <c r="J533" s="300"/>
      <c r="K533" s="300"/>
      <c r="L533" s="301"/>
      <c r="M533" s="299" t="s">
        <v>34</v>
      </c>
      <c r="N533" s="300"/>
      <c r="O533" s="300"/>
      <c r="P533" s="300"/>
      <c r="Q533" s="300"/>
      <c r="R533" s="300"/>
      <c r="S533" s="300"/>
      <c r="T533" s="300"/>
      <c r="U533" s="300"/>
      <c r="V533" s="301"/>
      <c r="W533" s="10"/>
      <c r="X533" s="10"/>
      <c r="Y533" s="11"/>
    </row>
    <row r="534" spans="1:25" ht="30.75" customHeight="1" x14ac:dyDescent="0.2">
      <c r="A534" s="321"/>
      <c r="B534" s="322"/>
      <c r="C534" s="318"/>
      <c r="D534" s="327" t="s">
        <v>311</v>
      </c>
      <c r="E534" s="326"/>
      <c r="F534" s="10"/>
      <c r="G534" s="10"/>
      <c r="H534" s="10"/>
      <c r="I534" s="191"/>
      <c r="J534" s="191"/>
      <c r="K534" s="191"/>
      <c r="L534" s="191"/>
      <c r="M534" s="326" t="s">
        <v>311</v>
      </c>
      <c r="N534" s="326"/>
      <c r="O534" s="10"/>
      <c r="P534" s="10"/>
      <c r="Q534" s="10"/>
      <c r="R534" s="191"/>
      <c r="S534" s="10"/>
      <c r="T534" s="10"/>
      <c r="U534" s="10"/>
      <c r="V534" s="10"/>
      <c r="W534" s="10"/>
      <c r="X534" s="10"/>
      <c r="Y534" s="11"/>
    </row>
    <row r="535" spans="1:25" ht="21" customHeight="1" x14ac:dyDescent="0.2">
      <c r="A535" s="321"/>
      <c r="B535" s="322"/>
      <c r="C535" s="318"/>
      <c r="D535" s="30">
        <v>36</v>
      </c>
      <c r="E535" s="10" t="s">
        <v>312</v>
      </c>
      <c r="F535" s="9"/>
      <c r="G535" s="10"/>
      <c r="H535" s="10"/>
      <c r="I535" s="10"/>
      <c r="J535" s="10"/>
      <c r="K535" s="10"/>
      <c r="L535" s="10"/>
      <c r="M535" s="88" t="s">
        <v>346</v>
      </c>
      <c r="N535" s="106" t="s">
        <v>312</v>
      </c>
      <c r="O535" s="133"/>
      <c r="P535" s="106"/>
      <c r="Q535" s="106"/>
      <c r="R535" s="106"/>
      <c r="S535" s="10"/>
      <c r="T535" s="10"/>
      <c r="U535" s="10"/>
      <c r="V535" s="10"/>
      <c r="W535" s="10"/>
      <c r="X535" s="10"/>
      <c r="Y535" s="11"/>
    </row>
    <row r="536" spans="1:25" ht="26.25" customHeight="1" x14ac:dyDescent="0.2">
      <c r="A536" s="321"/>
      <c r="B536" s="322"/>
      <c r="C536" s="318"/>
      <c r="D536" s="63">
        <v>48</v>
      </c>
      <c r="E536" s="51">
        <v>12</v>
      </c>
      <c r="F536" s="298" t="s">
        <v>313</v>
      </c>
      <c r="G536" s="279"/>
      <c r="H536" s="10"/>
      <c r="I536" s="10"/>
      <c r="J536" s="10"/>
      <c r="K536" s="10"/>
      <c r="L536" s="9"/>
      <c r="M536" s="88" t="s">
        <v>338</v>
      </c>
      <c r="N536" s="158" t="s">
        <v>339</v>
      </c>
      <c r="O536" s="296" t="s">
        <v>313</v>
      </c>
      <c r="P536" s="297"/>
      <c r="Q536" s="106"/>
      <c r="R536" s="106"/>
      <c r="S536" s="10"/>
      <c r="T536" s="10"/>
      <c r="U536" s="10"/>
      <c r="V536" s="10"/>
      <c r="W536" s="10"/>
      <c r="X536" s="10"/>
      <c r="Y536" s="11"/>
    </row>
    <row r="537" spans="1:25" ht="27.75" customHeight="1" x14ac:dyDescent="0.2">
      <c r="A537" s="321"/>
      <c r="B537" s="322"/>
      <c r="C537" s="318"/>
      <c r="D537" s="35">
        <v>76</v>
      </c>
      <c r="E537" s="51">
        <v>40</v>
      </c>
      <c r="F537" s="12">
        <v>28</v>
      </c>
      <c r="G537" s="298" t="s">
        <v>314</v>
      </c>
      <c r="H537" s="279"/>
      <c r="I537" s="279"/>
      <c r="J537" s="10"/>
      <c r="K537" s="10"/>
      <c r="L537" s="9"/>
      <c r="M537" s="88" t="s">
        <v>364</v>
      </c>
      <c r="N537" s="158" t="s">
        <v>475</v>
      </c>
      <c r="O537" s="83" t="s">
        <v>443</v>
      </c>
      <c r="P537" s="296" t="s">
        <v>314</v>
      </c>
      <c r="Q537" s="297"/>
      <c r="R537" s="297"/>
      <c r="S537" s="10"/>
      <c r="T537" s="10"/>
      <c r="U537" s="10"/>
      <c r="V537" s="10"/>
      <c r="W537" s="10"/>
      <c r="X537" s="10"/>
      <c r="Y537" s="11"/>
    </row>
    <row r="538" spans="1:25" ht="35.25" customHeight="1" x14ac:dyDescent="0.2">
      <c r="A538" s="321"/>
      <c r="B538" s="322"/>
      <c r="C538" s="318"/>
      <c r="D538" s="35">
        <v>112</v>
      </c>
      <c r="E538" s="51">
        <v>76</v>
      </c>
      <c r="F538" s="12">
        <v>64</v>
      </c>
      <c r="G538" s="12">
        <v>36</v>
      </c>
      <c r="H538" s="298" t="s">
        <v>100</v>
      </c>
      <c r="I538" s="279"/>
      <c r="J538" s="10"/>
      <c r="K538" s="10"/>
      <c r="L538" s="9"/>
      <c r="M538" s="88" t="s">
        <v>365</v>
      </c>
      <c r="N538" s="158" t="s">
        <v>364</v>
      </c>
      <c r="O538" s="83" t="s">
        <v>444</v>
      </c>
      <c r="P538" s="83" t="s">
        <v>346</v>
      </c>
      <c r="Q538" s="296" t="s">
        <v>100</v>
      </c>
      <c r="R538" s="297"/>
      <c r="S538" s="10"/>
      <c r="T538" s="10"/>
      <c r="U538" s="10"/>
      <c r="V538" s="10"/>
      <c r="W538" s="10"/>
      <c r="X538" s="10"/>
      <c r="Y538" s="11"/>
    </row>
    <row r="539" spans="1:25" x14ac:dyDescent="0.2">
      <c r="A539" s="323"/>
      <c r="B539" s="324"/>
      <c r="C539" s="318"/>
      <c r="D539" s="14" t="s">
        <v>337</v>
      </c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5"/>
    </row>
  </sheetData>
  <mergeCells count="895">
    <mergeCell ref="A18:B22"/>
    <mergeCell ref="C18:C22"/>
    <mergeCell ref="F18:J18"/>
    <mergeCell ref="K18:M18"/>
    <mergeCell ref="D19:E19"/>
    <mergeCell ref="G19:I19"/>
    <mergeCell ref="K19:M19"/>
    <mergeCell ref="F20:J20"/>
    <mergeCell ref="K20:M20"/>
    <mergeCell ref="K15:N15"/>
    <mergeCell ref="F14:J14"/>
    <mergeCell ref="K14:M14"/>
    <mergeCell ref="D15:E15"/>
    <mergeCell ref="G15:I15"/>
    <mergeCell ref="F16:J16"/>
    <mergeCell ref="A14:B17"/>
    <mergeCell ref="C14:C17"/>
    <mergeCell ref="K16:M16"/>
    <mergeCell ref="AI248:AJ248"/>
    <mergeCell ref="P418:Q418"/>
    <mergeCell ref="D310:E310"/>
    <mergeCell ref="G313:H313"/>
    <mergeCell ref="F312:G312"/>
    <mergeCell ref="M310:N310"/>
    <mergeCell ref="N311:O311"/>
    <mergeCell ref="O312:P312"/>
    <mergeCell ref="P313:Q313"/>
    <mergeCell ref="F283:G283"/>
    <mergeCell ref="P388:Q388"/>
    <mergeCell ref="Q389:R389"/>
    <mergeCell ref="R390:S390"/>
    <mergeCell ref="O387:P387"/>
    <mergeCell ref="N304:P304"/>
    <mergeCell ref="D317:E317"/>
    <mergeCell ref="D373:E373"/>
    <mergeCell ref="F326:G326"/>
    <mergeCell ref="D322:I322"/>
    <mergeCell ref="AE262:AF262"/>
    <mergeCell ref="AF263:AG263"/>
    <mergeCell ref="AG264:AH264"/>
    <mergeCell ref="K299:L299"/>
    <mergeCell ref="M301:N301"/>
    <mergeCell ref="AB259:AC259"/>
    <mergeCell ref="AC260:AD260"/>
    <mergeCell ref="R266:T266"/>
    <mergeCell ref="U252:V252"/>
    <mergeCell ref="V253:W253"/>
    <mergeCell ref="P263:Q263"/>
    <mergeCell ref="Q264:R264"/>
    <mergeCell ref="T251:U251"/>
    <mergeCell ref="L286:N286"/>
    <mergeCell ref="K258:L258"/>
    <mergeCell ref="L259:M259"/>
    <mergeCell ref="M277:N277"/>
    <mergeCell ref="X255:Y255"/>
    <mergeCell ref="Y256:Z256"/>
    <mergeCell ref="Z257:AA257"/>
    <mergeCell ref="AA258:AB258"/>
    <mergeCell ref="K6:M6"/>
    <mergeCell ref="U331:W331"/>
    <mergeCell ref="L340:N340"/>
    <mergeCell ref="L345:N345"/>
    <mergeCell ref="R319:S319"/>
    <mergeCell ref="S320:T320"/>
    <mergeCell ref="Q394:R394"/>
    <mergeCell ref="R395:S395"/>
    <mergeCell ref="P182:R182"/>
    <mergeCell ref="N250:Q250"/>
    <mergeCell ref="R290:Y297"/>
    <mergeCell ref="U233:Y233"/>
    <mergeCell ref="U250:Y250"/>
    <mergeCell ref="O277:Y277"/>
    <mergeCell ref="P278:Y278"/>
    <mergeCell ref="O262:P262"/>
    <mergeCell ref="L233:M233"/>
    <mergeCell ref="L234:M234"/>
    <mergeCell ref="K288:L288"/>
    <mergeCell ref="W254:X254"/>
    <mergeCell ref="P372:R372"/>
    <mergeCell ref="O392:S392"/>
    <mergeCell ref="S329:T329"/>
    <mergeCell ref="R328:S328"/>
    <mergeCell ref="M377:O377"/>
    <mergeCell ref="G237:H237"/>
    <mergeCell ref="N285:Y285"/>
    <mergeCell ref="Q327:R327"/>
    <mergeCell ref="P326:Q326"/>
    <mergeCell ref="I184:J184"/>
    <mergeCell ref="K186:L186"/>
    <mergeCell ref="L187:M187"/>
    <mergeCell ref="H219:J219"/>
    <mergeCell ref="F333:H333"/>
    <mergeCell ref="M354:O354"/>
    <mergeCell ref="M361:O361"/>
    <mergeCell ref="M366:O366"/>
    <mergeCell ref="M278:N278"/>
    <mergeCell ref="I233:K233"/>
    <mergeCell ref="I234:K234"/>
    <mergeCell ref="N302:O302"/>
    <mergeCell ref="M372:O372"/>
    <mergeCell ref="M290:N290"/>
    <mergeCell ref="P316:Q316"/>
    <mergeCell ref="L348:N348"/>
    <mergeCell ref="H359:I359"/>
    <mergeCell ref="G358:H358"/>
    <mergeCell ref="K356:L356"/>
    <mergeCell ref="O501:P501"/>
    <mergeCell ref="U398:V398"/>
    <mergeCell ref="Q403:R403"/>
    <mergeCell ref="O411:P411"/>
    <mergeCell ref="O417:P417"/>
    <mergeCell ref="Q448:R448"/>
    <mergeCell ref="R449:S449"/>
    <mergeCell ref="S450:T450"/>
    <mergeCell ref="T451:U451"/>
    <mergeCell ref="U452:V452"/>
    <mergeCell ref="V453:W453"/>
    <mergeCell ref="W454:X454"/>
    <mergeCell ref="T438:V438"/>
    <mergeCell ref="X455:Y455"/>
    <mergeCell ref="Q459:R459"/>
    <mergeCell ref="O446:P446"/>
    <mergeCell ref="T447:V447"/>
    <mergeCell ref="W447:Y447"/>
    <mergeCell ref="Q465:R465"/>
    <mergeCell ref="R442:S442"/>
    <mergeCell ref="T471:V471"/>
    <mergeCell ref="R474:S474"/>
    <mergeCell ref="S475:T475"/>
    <mergeCell ref="U469:V469"/>
    <mergeCell ref="U521:V521"/>
    <mergeCell ref="V522:W522"/>
    <mergeCell ref="V478:W478"/>
    <mergeCell ref="R483:S483"/>
    <mergeCell ref="R491:S491"/>
    <mergeCell ref="S492:T492"/>
    <mergeCell ref="U494:V494"/>
    <mergeCell ref="Q509:R509"/>
    <mergeCell ref="R510:T510"/>
    <mergeCell ref="S511:T511"/>
    <mergeCell ref="P502:Q502"/>
    <mergeCell ref="O514:P514"/>
    <mergeCell ref="O506:P506"/>
    <mergeCell ref="O500:P500"/>
    <mergeCell ref="T512:U512"/>
    <mergeCell ref="W514:Y514"/>
    <mergeCell ref="O507:P507"/>
    <mergeCell ref="Q503:R503"/>
    <mergeCell ref="U503:V503"/>
    <mergeCell ref="R504:S504"/>
    <mergeCell ref="V504:W504"/>
    <mergeCell ref="R518:S518"/>
    <mergeCell ref="S519:T519"/>
    <mergeCell ref="T520:U520"/>
    <mergeCell ref="U477:V477"/>
    <mergeCell ref="O439:P439"/>
    <mergeCell ref="Q441:R441"/>
    <mergeCell ref="S443:T443"/>
    <mergeCell ref="M455:N455"/>
    <mergeCell ref="K478:L478"/>
    <mergeCell ref="L471:N471"/>
    <mergeCell ref="L480:N480"/>
    <mergeCell ref="H480:J480"/>
    <mergeCell ref="L463:N463"/>
    <mergeCell ref="H467:I467"/>
    <mergeCell ref="J469:K469"/>
    <mergeCell ref="G474:H474"/>
    <mergeCell ref="H475:I475"/>
    <mergeCell ref="L445:N445"/>
    <mergeCell ref="I447:K447"/>
    <mergeCell ref="I445:K445"/>
    <mergeCell ref="G427:H427"/>
    <mergeCell ref="L438:N438"/>
    <mergeCell ref="O424:P424"/>
    <mergeCell ref="T423:V423"/>
    <mergeCell ref="S467:T467"/>
    <mergeCell ref="S461:T461"/>
    <mergeCell ref="H463:J463"/>
    <mergeCell ref="Q426:R426"/>
    <mergeCell ref="R427:S427"/>
    <mergeCell ref="S428:T428"/>
    <mergeCell ref="F448:G448"/>
    <mergeCell ref="G449:H449"/>
    <mergeCell ref="H450:I450"/>
    <mergeCell ref="I429:J429"/>
    <mergeCell ref="H428:I428"/>
    <mergeCell ref="L432:N432"/>
    <mergeCell ref="G436:H436"/>
    <mergeCell ref="I423:K423"/>
    <mergeCell ref="L423:N423"/>
    <mergeCell ref="Z322:AE322"/>
    <mergeCell ref="K316:M316"/>
    <mergeCell ref="K322:M322"/>
    <mergeCell ref="P340:R340"/>
    <mergeCell ref="P345:R345"/>
    <mergeCell ref="T392:V392"/>
    <mergeCell ref="L387:N387"/>
    <mergeCell ref="D323:J323"/>
    <mergeCell ref="K331:M331"/>
    <mergeCell ref="G337:H337"/>
    <mergeCell ref="D341:E341"/>
    <mergeCell ref="I377:J377"/>
    <mergeCell ref="I378:J378"/>
    <mergeCell ref="I387:K387"/>
    <mergeCell ref="I392:K392"/>
    <mergeCell ref="L392:N392"/>
    <mergeCell ref="I382:K382"/>
    <mergeCell ref="L382:N382"/>
    <mergeCell ref="N323:U323"/>
    <mergeCell ref="F364:G364"/>
    <mergeCell ref="P317:Q317"/>
    <mergeCell ref="P377:R377"/>
    <mergeCell ref="O383:P383"/>
    <mergeCell ref="O382:P382"/>
    <mergeCell ref="H506:J506"/>
    <mergeCell ref="H514:J514"/>
    <mergeCell ref="J452:K452"/>
    <mergeCell ref="H461:I461"/>
    <mergeCell ref="I471:K471"/>
    <mergeCell ref="F465:G465"/>
    <mergeCell ref="F459:G459"/>
    <mergeCell ref="L457:N457"/>
    <mergeCell ref="H457:J457"/>
    <mergeCell ref="L496:N496"/>
    <mergeCell ref="I496:K496"/>
    <mergeCell ref="L488:N488"/>
    <mergeCell ref="J494:K494"/>
    <mergeCell ref="H492:I492"/>
    <mergeCell ref="G491:H491"/>
    <mergeCell ref="H488:J488"/>
    <mergeCell ref="L454:M454"/>
    <mergeCell ref="K453:L453"/>
    <mergeCell ref="J477:K477"/>
    <mergeCell ref="G483:H483"/>
    <mergeCell ref="K522:L522"/>
    <mergeCell ref="C500:C504"/>
    <mergeCell ref="D501:E501"/>
    <mergeCell ref="J503:K503"/>
    <mergeCell ref="K504:L504"/>
    <mergeCell ref="G504:H504"/>
    <mergeCell ref="E502:F502"/>
    <mergeCell ref="L506:N506"/>
    <mergeCell ref="F509:G509"/>
    <mergeCell ref="F503:G503"/>
    <mergeCell ref="D507:E507"/>
    <mergeCell ref="H511:I511"/>
    <mergeCell ref="I512:J512"/>
    <mergeCell ref="D514:E514"/>
    <mergeCell ref="D506:E506"/>
    <mergeCell ref="D500:E500"/>
    <mergeCell ref="I500:K500"/>
    <mergeCell ref="L500:N500"/>
    <mergeCell ref="G510:I510"/>
    <mergeCell ref="L514:N514"/>
    <mergeCell ref="G518:H518"/>
    <mergeCell ref="H519:I519"/>
    <mergeCell ref="I520:J520"/>
    <mergeCell ref="J521:K521"/>
    <mergeCell ref="C150:C159"/>
    <mergeCell ref="D220:E220"/>
    <mergeCell ref="G201:H201"/>
    <mergeCell ref="E226:F226"/>
    <mergeCell ref="D225:E225"/>
    <mergeCell ref="F288:G288"/>
    <mergeCell ref="D299:E299"/>
    <mergeCell ref="D305:E305"/>
    <mergeCell ref="H255:I255"/>
    <mergeCell ref="I256:J256"/>
    <mergeCell ref="J257:K257"/>
    <mergeCell ref="D183:G183"/>
    <mergeCell ref="I183:M183"/>
    <mergeCell ref="D184:E184"/>
    <mergeCell ref="F186:G186"/>
    <mergeCell ref="G187:H187"/>
    <mergeCell ref="I275:K275"/>
    <mergeCell ref="L275:N275"/>
    <mergeCell ref="L280:N280"/>
    <mergeCell ref="I280:K280"/>
    <mergeCell ref="F301:G301"/>
    <mergeCell ref="N298:Y298"/>
    <mergeCell ref="K168:L168"/>
    <mergeCell ref="L169:M169"/>
    <mergeCell ref="C445:C456"/>
    <mergeCell ref="F441:G441"/>
    <mergeCell ref="I451:J451"/>
    <mergeCell ref="D446:E446"/>
    <mergeCell ref="M305:N305"/>
    <mergeCell ref="I304:L304"/>
    <mergeCell ref="P308:Q308"/>
    <mergeCell ref="Q309:R309"/>
    <mergeCell ref="T330:U330"/>
    <mergeCell ref="I410:K410"/>
    <mergeCell ref="L447:N447"/>
    <mergeCell ref="I438:K438"/>
    <mergeCell ref="G442:H442"/>
    <mergeCell ref="H443:I443"/>
    <mergeCell ref="T429:U429"/>
    <mergeCell ref="U430:V430"/>
    <mergeCell ref="O433:P433"/>
    <mergeCell ref="R436:S436"/>
    <mergeCell ref="P425:Q425"/>
    <mergeCell ref="O432:P432"/>
    <mergeCell ref="P434:Q434"/>
    <mergeCell ref="F426:G426"/>
    <mergeCell ref="I432:K432"/>
    <mergeCell ref="J430:K430"/>
    <mergeCell ref="Q385:R385"/>
    <mergeCell ref="S396:T396"/>
    <mergeCell ref="T397:U397"/>
    <mergeCell ref="P412:Q412"/>
    <mergeCell ref="I401:K401"/>
    <mergeCell ref="L400:N400"/>
    <mergeCell ref="L401:N401"/>
    <mergeCell ref="I405:K405"/>
    <mergeCell ref="L405:N405"/>
    <mergeCell ref="L410:N410"/>
    <mergeCell ref="I416:K416"/>
    <mergeCell ref="Q419:R419"/>
    <mergeCell ref="R420:S420"/>
    <mergeCell ref="F419:G419"/>
    <mergeCell ref="I400:K400"/>
    <mergeCell ref="H396:I396"/>
    <mergeCell ref="I397:J397"/>
    <mergeCell ref="J398:K398"/>
    <mergeCell ref="F403:G403"/>
    <mergeCell ref="G420:H420"/>
    <mergeCell ref="L416:N416"/>
    <mergeCell ref="G193:I193"/>
    <mergeCell ref="K193:M193"/>
    <mergeCell ref="F194:J194"/>
    <mergeCell ref="K194:M194"/>
    <mergeCell ref="K285:M285"/>
    <mergeCell ref="M260:N260"/>
    <mergeCell ref="F192:J192"/>
    <mergeCell ref="K182:N182"/>
    <mergeCell ref="G220:H220"/>
    <mergeCell ref="E231:G231"/>
    <mergeCell ref="E216:F216"/>
    <mergeCell ref="G215:H215"/>
    <mergeCell ref="H216:I216"/>
    <mergeCell ref="D286:E286"/>
    <mergeCell ref="G289:H289"/>
    <mergeCell ref="L289:M289"/>
    <mergeCell ref="H210:J210"/>
    <mergeCell ref="K210:N210"/>
    <mergeCell ref="F211:G211"/>
    <mergeCell ref="H211:J211"/>
    <mergeCell ref="K211:N211"/>
    <mergeCell ref="G208:H208"/>
    <mergeCell ref="D230:E230"/>
    <mergeCell ref="K26:M26"/>
    <mergeCell ref="K28:M28"/>
    <mergeCell ref="K34:M34"/>
    <mergeCell ref="K30:M30"/>
    <mergeCell ref="K31:M31"/>
    <mergeCell ref="K32:M32"/>
    <mergeCell ref="K37:M37"/>
    <mergeCell ref="K40:N40"/>
    <mergeCell ref="K43:N43"/>
    <mergeCell ref="K35:M35"/>
    <mergeCell ref="K44:M44"/>
    <mergeCell ref="K41:N41"/>
    <mergeCell ref="K38:M38"/>
    <mergeCell ref="K27:M27"/>
    <mergeCell ref="K45:N45"/>
    <mergeCell ref="F121:G121"/>
    <mergeCell ref="M155:N155"/>
    <mergeCell ref="K74:O74"/>
    <mergeCell ref="F28:J28"/>
    <mergeCell ref="H85:J85"/>
    <mergeCell ref="K85:O85"/>
    <mergeCell ref="H74:J74"/>
    <mergeCell ref="K47:N47"/>
    <mergeCell ref="K50:N50"/>
    <mergeCell ref="K72:M72"/>
    <mergeCell ref="K151:P151"/>
    <mergeCell ref="F53:J53"/>
    <mergeCell ref="F54:J54"/>
    <mergeCell ref="F56:J56"/>
    <mergeCell ref="F57:J57"/>
    <mergeCell ref="F61:J61"/>
    <mergeCell ref="P85:Y85"/>
    <mergeCell ref="K48:N48"/>
    <mergeCell ref="K54:N54"/>
    <mergeCell ref="K61:N61"/>
    <mergeCell ref="P74:Y74"/>
    <mergeCell ref="H75:J75"/>
    <mergeCell ref="M75:N75"/>
    <mergeCell ref="K71:L71"/>
    <mergeCell ref="K62:N62"/>
    <mergeCell ref="H78:J78"/>
    <mergeCell ref="K78:O78"/>
    <mergeCell ref="P78:Y78"/>
    <mergeCell ref="AD140:AE140"/>
    <mergeCell ref="P147:Q147"/>
    <mergeCell ref="F155:G155"/>
    <mergeCell ref="G156:H156"/>
    <mergeCell ref="H157:I157"/>
    <mergeCell ref="K153:L153"/>
    <mergeCell ref="L143:M143"/>
    <mergeCell ref="K142:L142"/>
    <mergeCell ref="D122:E122"/>
    <mergeCell ref="D153:E153"/>
    <mergeCell ref="D150:Y150"/>
    <mergeCell ref="N156:O156"/>
    <mergeCell ref="O157:P157"/>
    <mergeCell ref="Z148:AI148"/>
    <mergeCell ref="AK147:AL147"/>
    <mergeCell ref="AA136:AN136"/>
    <mergeCell ref="H123:I123"/>
    <mergeCell ref="Q132:R132"/>
    <mergeCell ref="AE131:AF131"/>
    <mergeCell ref="AF132:AG132"/>
    <mergeCell ref="H165:I165"/>
    <mergeCell ref="I166:J166"/>
    <mergeCell ref="J167:K167"/>
    <mergeCell ref="G164:H164"/>
    <mergeCell ref="Q163:R163"/>
    <mergeCell ref="R164:S164"/>
    <mergeCell ref="S165:T165"/>
    <mergeCell ref="T166:U166"/>
    <mergeCell ref="U167:V167"/>
    <mergeCell ref="AF142:AG142"/>
    <mergeCell ref="AG143:AH143"/>
    <mergeCell ref="H160:J160"/>
    <mergeCell ref="D151:I151"/>
    <mergeCell ref="AA137:AB137"/>
    <mergeCell ref="F137:G137"/>
    <mergeCell ref="H139:I139"/>
    <mergeCell ref="I140:J140"/>
    <mergeCell ref="AC139:AD139"/>
    <mergeCell ref="A500:B500"/>
    <mergeCell ref="A514:B523"/>
    <mergeCell ref="C514:C523"/>
    <mergeCell ref="A504:B504"/>
    <mergeCell ref="A505:B505"/>
    <mergeCell ref="A506:B513"/>
    <mergeCell ref="C506:C513"/>
    <mergeCell ref="C496:C499"/>
    <mergeCell ref="A457:B462"/>
    <mergeCell ref="C457:C462"/>
    <mergeCell ref="A502:B502"/>
    <mergeCell ref="A503:B503"/>
    <mergeCell ref="A473:B479"/>
    <mergeCell ref="C473:C479"/>
    <mergeCell ref="A488:B495"/>
    <mergeCell ref="C488:C495"/>
    <mergeCell ref="A480:B487"/>
    <mergeCell ref="C480:C487"/>
    <mergeCell ref="A496:B499"/>
    <mergeCell ref="A463:B470"/>
    <mergeCell ref="A471:B472"/>
    <mergeCell ref="C471:C472"/>
    <mergeCell ref="C463:C470"/>
    <mergeCell ref="D424:E424"/>
    <mergeCell ref="D411:E411"/>
    <mergeCell ref="A423:B431"/>
    <mergeCell ref="C423:C431"/>
    <mergeCell ref="A432:B437"/>
    <mergeCell ref="C432:C437"/>
    <mergeCell ref="A438:B444"/>
    <mergeCell ref="C438:C444"/>
    <mergeCell ref="D433:E433"/>
    <mergeCell ref="D439:E439"/>
    <mergeCell ref="A416:B422"/>
    <mergeCell ref="C416:C422"/>
    <mergeCell ref="A445:B456"/>
    <mergeCell ref="C393:C399"/>
    <mergeCell ref="A410:B415"/>
    <mergeCell ref="C410:C415"/>
    <mergeCell ref="A382:B386"/>
    <mergeCell ref="C382:C386"/>
    <mergeCell ref="F389:G389"/>
    <mergeCell ref="G390:H390"/>
    <mergeCell ref="E388:F388"/>
    <mergeCell ref="G395:H395"/>
    <mergeCell ref="F385:G385"/>
    <mergeCell ref="D383:E383"/>
    <mergeCell ref="A387:B391"/>
    <mergeCell ref="C387:C391"/>
    <mergeCell ref="A392:B392"/>
    <mergeCell ref="A393:B399"/>
    <mergeCell ref="A400:B404"/>
    <mergeCell ref="C400:C404"/>
    <mergeCell ref="A405:B409"/>
    <mergeCell ref="C405:C409"/>
    <mergeCell ref="F394:G394"/>
    <mergeCell ref="D392:H392"/>
    <mergeCell ref="D387:E387"/>
    <mergeCell ref="D417:E417"/>
    <mergeCell ref="A340:B344"/>
    <mergeCell ref="C340:C344"/>
    <mergeCell ref="A333:B338"/>
    <mergeCell ref="C333:C338"/>
    <mergeCell ref="N316:O316"/>
    <mergeCell ref="E325:F325"/>
    <mergeCell ref="G327:H327"/>
    <mergeCell ref="H328:I328"/>
    <mergeCell ref="A366:B371"/>
    <mergeCell ref="C366:C371"/>
    <mergeCell ref="D367:E367"/>
    <mergeCell ref="I345:J345"/>
    <mergeCell ref="I329:J329"/>
    <mergeCell ref="O325:P325"/>
    <mergeCell ref="J330:K330"/>
    <mergeCell ref="N337:O337"/>
    <mergeCell ref="P333:R334"/>
    <mergeCell ref="A322:B332"/>
    <mergeCell ref="C322:C332"/>
    <mergeCell ref="N322:Y322"/>
    <mergeCell ref="A345:B347"/>
    <mergeCell ref="C345:C347"/>
    <mergeCell ref="A339:B339"/>
    <mergeCell ref="D349:E349"/>
    <mergeCell ref="A377:B381"/>
    <mergeCell ref="C377:C381"/>
    <mergeCell ref="E356:F356"/>
    <mergeCell ref="I348:J348"/>
    <mergeCell ref="P348:R348"/>
    <mergeCell ref="I349:J349"/>
    <mergeCell ref="I366:J366"/>
    <mergeCell ref="P366:R366"/>
    <mergeCell ref="I367:J367"/>
    <mergeCell ref="A361:B365"/>
    <mergeCell ref="C361:C365"/>
    <mergeCell ref="L364:M364"/>
    <mergeCell ref="J361:K361"/>
    <mergeCell ref="P361:R361"/>
    <mergeCell ref="I372:J372"/>
    <mergeCell ref="I373:J373"/>
    <mergeCell ref="K375:L375"/>
    <mergeCell ref="D378:E378"/>
    <mergeCell ref="A354:B360"/>
    <mergeCell ref="C354:C360"/>
    <mergeCell ref="A372:B376"/>
    <mergeCell ref="C372:C376"/>
    <mergeCell ref="F375:G375"/>
    <mergeCell ref="D355:E355"/>
    <mergeCell ref="A280:B284"/>
    <mergeCell ref="C280:C284"/>
    <mergeCell ref="F278:G278"/>
    <mergeCell ref="A307:B307"/>
    <mergeCell ref="F319:G319"/>
    <mergeCell ref="A308:B308"/>
    <mergeCell ref="A309:B309"/>
    <mergeCell ref="A315:B315"/>
    <mergeCell ref="A316:B321"/>
    <mergeCell ref="C316:C321"/>
    <mergeCell ref="A298:B303"/>
    <mergeCell ref="C298:C303"/>
    <mergeCell ref="A285:B297"/>
    <mergeCell ref="A275:B279"/>
    <mergeCell ref="C275:C279"/>
    <mergeCell ref="C285:C297"/>
    <mergeCell ref="D304:E304"/>
    <mergeCell ref="G302:H302"/>
    <mergeCell ref="E306:F306"/>
    <mergeCell ref="F307:G307"/>
    <mergeCell ref="A304:B304"/>
    <mergeCell ref="A306:B306"/>
    <mergeCell ref="D291:E291"/>
    <mergeCell ref="D293:E293"/>
    <mergeCell ref="A233:B249"/>
    <mergeCell ref="C233:C249"/>
    <mergeCell ref="P233:Q233"/>
    <mergeCell ref="P235:Q235"/>
    <mergeCell ref="D234:E234"/>
    <mergeCell ref="F236:G236"/>
    <mergeCell ref="I266:K266"/>
    <mergeCell ref="M266:O266"/>
    <mergeCell ref="D266:E266"/>
    <mergeCell ref="J250:L250"/>
    <mergeCell ref="D250:E250"/>
    <mergeCell ref="E252:F252"/>
    <mergeCell ref="G254:H254"/>
    <mergeCell ref="N244:O244"/>
    <mergeCell ref="Q247:R247"/>
    <mergeCell ref="R248:S248"/>
    <mergeCell ref="P246:R246"/>
    <mergeCell ref="D233:E233"/>
    <mergeCell ref="A266:B274"/>
    <mergeCell ref="C266:C274"/>
    <mergeCell ref="A250:B265"/>
    <mergeCell ref="C250:C265"/>
    <mergeCell ref="F253:G253"/>
    <mergeCell ref="D251:E251"/>
    <mergeCell ref="A213:B218"/>
    <mergeCell ref="C213:C218"/>
    <mergeCell ref="P213:Q213"/>
    <mergeCell ref="U213:Y213"/>
    <mergeCell ref="A219:B223"/>
    <mergeCell ref="C219:C223"/>
    <mergeCell ref="U219:Y219"/>
    <mergeCell ref="K213:N213"/>
    <mergeCell ref="K219:N219"/>
    <mergeCell ref="F222:G222"/>
    <mergeCell ref="D215:E215"/>
    <mergeCell ref="O220:P220"/>
    <mergeCell ref="Q222:R222"/>
    <mergeCell ref="H213:J213"/>
    <mergeCell ref="F217:G217"/>
    <mergeCell ref="A224:B228"/>
    <mergeCell ref="C224:C228"/>
    <mergeCell ref="P224:Q224"/>
    <mergeCell ref="U224:Y224"/>
    <mergeCell ref="A229:B232"/>
    <mergeCell ref="C229:C232"/>
    <mergeCell ref="P229:Q229"/>
    <mergeCell ref="U229:Y229"/>
    <mergeCell ref="K224:N224"/>
    <mergeCell ref="K229:N229"/>
    <mergeCell ref="H224:J224"/>
    <mergeCell ref="D229:E229"/>
    <mergeCell ref="H229:J229"/>
    <mergeCell ref="F227:G227"/>
    <mergeCell ref="F229:G229"/>
    <mergeCell ref="H230:I230"/>
    <mergeCell ref="I231:K231"/>
    <mergeCell ref="A189:B191"/>
    <mergeCell ref="C189:C191"/>
    <mergeCell ref="P189:R189"/>
    <mergeCell ref="P190:R190"/>
    <mergeCell ref="K189:N189"/>
    <mergeCell ref="K190:N190"/>
    <mergeCell ref="F190:G190"/>
    <mergeCell ref="A197:B209"/>
    <mergeCell ref="P197:R197"/>
    <mergeCell ref="P198:R198"/>
    <mergeCell ref="C199:C209"/>
    <mergeCell ref="D197:G197"/>
    <mergeCell ref="K197:N197"/>
    <mergeCell ref="K198:N198"/>
    <mergeCell ref="F200:G200"/>
    <mergeCell ref="D202:E204"/>
    <mergeCell ref="A192:B196"/>
    <mergeCell ref="C192:C196"/>
    <mergeCell ref="D193:E193"/>
    <mergeCell ref="H189:J189"/>
    <mergeCell ref="H190:J190"/>
    <mergeCell ref="H197:J197"/>
    <mergeCell ref="H198:J198"/>
    <mergeCell ref="K192:M192"/>
    <mergeCell ref="A172:B181"/>
    <mergeCell ref="C172:C181"/>
    <mergeCell ref="P172:R172"/>
    <mergeCell ref="D172:G172"/>
    <mergeCell ref="K172:N172"/>
    <mergeCell ref="G177:H177"/>
    <mergeCell ref="H178:I178"/>
    <mergeCell ref="I179:J179"/>
    <mergeCell ref="L174:M174"/>
    <mergeCell ref="O177:P177"/>
    <mergeCell ref="P178:Q178"/>
    <mergeCell ref="Q179:R179"/>
    <mergeCell ref="H172:J172"/>
    <mergeCell ref="D173:J173"/>
    <mergeCell ref="L173:S173"/>
    <mergeCell ref="A160:B171"/>
    <mergeCell ref="C160:C171"/>
    <mergeCell ref="P160:R160"/>
    <mergeCell ref="M170:N170"/>
    <mergeCell ref="F163:G163"/>
    <mergeCell ref="A135:B147"/>
    <mergeCell ref="A119:B122"/>
    <mergeCell ref="C119:C122"/>
    <mergeCell ref="A123:B133"/>
    <mergeCell ref="C123:C133"/>
    <mergeCell ref="D119:Y119"/>
    <mergeCell ref="D135:Y135"/>
    <mergeCell ref="D148:X148"/>
    <mergeCell ref="D136:X136"/>
    <mergeCell ref="D133:E133"/>
    <mergeCell ref="D132:E132"/>
    <mergeCell ref="D131:E131"/>
    <mergeCell ref="D130:E130"/>
    <mergeCell ref="D129:E129"/>
    <mergeCell ref="D128:E128"/>
    <mergeCell ref="D127:E127"/>
    <mergeCell ref="D126:E126"/>
    <mergeCell ref="D125:E125"/>
    <mergeCell ref="D124:E124"/>
    <mergeCell ref="A104:B108"/>
    <mergeCell ref="C104:C108"/>
    <mergeCell ref="F106:G106"/>
    <mergeCell ref="A109:B118"/>
    <mergeCell ref="C109:C118"/>
    <mergeCell ref="D109:Y109"/>
    <mergeCell ref="D111:E111"/>
    <mergeCell ref="D110:J110"/>
    <mergeCell ref="L110:R110"/>
    <mergeCell ref="L111:M111"/>
    <mergeCell ref="G107:H107"/>
    <mergeCell ref="F113:G113"/>
    <mergeCell ref="G114:H114"/>
    <mergeCell ref="O114:P114"/>
    <mergeCell ref="N113:O113"/>
    <mergeCell ref="O104:P104"/>
    <mergeCell ref="J104:L104"/>
    <mergeCell ref="D104:E104"/>
    <mergeCell ref="L106:M106"/>
    <mergeCell ref="M107:N107"/>
    <mergeCell ref="F104:H104"/>
    <mergeCell ref="A93:B97"/>
    <mergeCell ref="C93:C97"/>
    <mergeCell ref="F96:G96"/>
    <mergeCell ref="F87:H87"/>
    <mergeCell ref="A98:B103"/>
    <mergeCell ref="C98:C103"/>
    <mergeCell ref="F101:G101"/>
    <mergeCell ref="O93:P93"/>
    <mergeCell ref="J93:L93"/>
    <mergeCell ref="L96:M96"/>
    <mergeCell ref="J94:K94"/>
    <mergeCell ref="O98:P98"/>
    <mergeCell ref="J98:L98"/>
    <mergeCell ref="L101:M101"/>
    <mergeCell ref="F98:H98"/>
    <mergeCell ref="F93:H93"/>
    <mergeCell ref="D75:E75"/>
    <mergeCell ref="A84:B86"/>
    <mergeCell ref="C84:C86"/>
    <mergeCell ref="C78:C80"/>
    <mergeCell ref="A87:B92"/>
    <mergeCell ref="C87:C92"/>
    <mergeCell ref="G91:H91"/>
    <mergeCell ref="J88:K88"/>
    <mergeCell ref="J87:K87"/>
    <mergeCell ref="A81:B83"/>
    <mergeCell ref="C81:C83"/>
    <mergeCell ref="H81:J81"/>
    <mergeCell ref="K81:O81"/>
    <mergeCell ref="H82:J82"/>
    <mergeCell ref="K82:O82"/>
    <mergeCell ref="A78:B80"/>
    <mergeCell ref="F79:G79"/>
    <mergeCell ref="H79:J79"/>
    <mergeCell ref="H84:J84"/>
    <mergeCell ref="K84:O84"/>
    <mergeCell ref="F23:J23"/>
    <mergeCell ref="F24:J24"/>
    <mergeCell ref="D27:E27"/>
    <mergeCell ref="K23:M23"/>
    <mergeCell ref="K24:M24"/>
    <mergeCell ref="A74:B77"/>
    <mergeCell ref="C74:C77"/>
    <mergeCell ref="A50:B52"/>
    <mergeCell ref="C50:C52"/>
    <mergeCell ref="F50:J50"/>
    <mergeCell ref="F51:J51"/>
    <mergeCell ref="D56:E56"/>
    <mergeCell ref="A53:B55"/>
    <mergeCell ref="C53:C55"/>
    <mergeCell ref="A56:B60"/>
    <mergeCell ref="C56:C60"/>
    <mergeCell ref="D58:E58"/>
    <mergeCell ref="D61:E61"/>
    <mergeCell ref="D66:E66"/>
    <mergeCell ref="A61:B70"/>
    <mergeCell ref="C61:C70"/>
    <mergeCell ref="A71:B73"/>
    <mergeCell ref="C71:C73"/>
    <mergeCell ref="F71:H71"/>
    <mergeCell ref="A47:B49"/>
    <mergeCell ref="C47:C49"/>
    <mergeCell ref="F47:J47"/>
    <mergeCell ref="F48:J48"/>
    <mergeCell ref="G44:I44"/>
    <mergeCell ref="D44:D45"/>
    <mergeCell ref="C30:C33"/>
    <mergeCell ref="A1:Z1"/>
    <mergeCell ref="A5:B9"/>
    <mergeCell ref="C5:C9"/>
    <mergeCell ref="F5:J5"/>
    <mergeCell ref="F7:J7"/>
    <mergeCell ref="C2:Y2"/>
    <mergeCell ref="K5:M5"/>
    <mergeCell ref="K7:M7"/>
    <mergeCell ref="D6:E6"/>
    <mergeCell ref="G6:I6"/>
    <mergeCell ref="C3:Y3"/>
    <mergeCell ref="C4:Y4"/>
    <mergeCell ref="G27:I27"/>
    <mergeCell ref="D31:E31"/>
    <mergeCell ref="G31:I31"/>
    <mergeCell ref="F30:J30"/>
    <mergeCell ref="F32:J32"/>
    <mergeCell ref="E44:E45"/>
    <mergeCell ref="A37:B39"/>
    <mergeCell ref="C37:C39"/>
    <mergeCell ref="F37:J37"/>
    <mergeCell ref="F38:J38"/>
    <mergeCell ref="A40:B42"/>
    <mergeCell ref="C40:C42"/>
    <mergeCell ref="F40:J40"/>
    <mergeCell ref="F41:J41"/>
    <mergeCell ref="A43:B46"/>
    <mergeCell ref="C43:C46"/>
    <mergeCell ref="F43:J43"/>
    <mergeCell ref="F45:J45"/>
    <mergeCell ref="A348:B353"/>
    <mergeCell ref="C348:C353"/>
    <mergeCell ref="A532:B539"/>
    <mergeCell ref="C532:C539"/>
    <mergeCell ref="I532:K532"/>
    <mergeCell ref="L532:N532"/>
    <mergeCell ref="D533:L533"/>
    <mergeCell ref="M533:V533"/>
    <mergeCell ref="H538:I538"/>
    <mergeCell ref="Q538:R538"/>
    <mergeCell ref="M534:N534"/>
    <mergeCell ref="D534:E534"/>
    <mergeCell ref="F536:G536"/>
    <mergeCell ref="G537:I537"/>
    <mergeCell ref="O536:P536"/>
    <mergeCell ref="P537:R537"/>
    <mergeCell ref="A524:B531"/>
    <mergeCell ref="C524:C531"/>
    <mergeCell ref="I524:K524"/>
    <mergeCell ref="L524:N524"/>
    <mergeCell ref="G529:H529"/>
    <mergeCell ref="L352:M352"/>
    <mergeCell ref="J354:K354"/>
    <mergeCell ref="J355:K355"/>
    <mergeCell ref="N359:O359"/>
    <mergeCell ref="P354:R354"/>
    <mergeCell ref="G352:H352"/>
    <mergeCell ref="E350:F350"/>
    <mergeCell ref="P84:Y84"/>
    <mergeCell ref="K79:O79"/>
    <mergeCell ref="G298:I298"/>
    <mergeCell ref="O87:P87"/>
    <mergeCell ref="M91:N91"/>
    <mergeCell ref="P81:Y81"/>
    <mergeCell ref="P82:Y82"/>
    <mergeCell ref="G320:H320"/>
    <mergeCell ref="D267:E267"/>
    <mergeCell ref="F286:G286"/>
    <mergeCell ref="E277:F277"/>
    <mergeCell ref="D121:E121"/>
    <mergeCell ref="F120:R120"/>
    <mergeCell ref="P79:Y79"/>
    <mergeCell ref="V168:W168"/>
    <mergeCell ref="W169:X169"/>
    <mergeCell ref="X170:Y170"/>
    <mergeCell ref="U121:V121"/>
    <mergeCell ref="K160:N160"/>
    <mergeCell ref="T120:AG120"/>
    <mergeCell ref="N306:O306"/>
    <mergeCell ref="O307:P307"/>
    <mergeCell ref="K298:M298"/>
    <mergeCell ref="F72:H72"/>
    <mergeCell ref="H530:I530"/>
    <mergeCell ref="D525:L525"/>
    <mergeCell ref="M525:V525"/>
    <mergeCell ref="P529:Q529"/>
    <mergeCell ref="Q530:R530"/>
    <mergeCell ref="P402:Q402"/>
    <mergeCell ref="E402:F402"/>
    <mergeCell ref="P131:Q131"/>
    <mergeCell ref="H182:J182"/>
    <mergeCell ref="J350:K350"/>
    <mergeCell ref="H238:I238"/>
    <mergeCell ref="J240:K240"/>
    <mergeCell ref="K241:L241"/>
    <mergeCell ref="L242:M242"/>
    <mergeCell ref="I341:J341"/>
    <mergeCell ref="K333:L333"/>
    <mergeCell ref="I340:J340"/>
    <mergeCell ref="G308:H308"/>
    <mergeCell ref="H309:I309"/>
    <mergeCell ref="M358:N358"/>
    <mergeCell ref="A30:B33"/>
    <mergeCell ref="A150:B150"/>
    <mergeCell ref="K11:N11"/>
    <mergeCell ref="A10:B13"/>
    <mergeCell ref="C10:C13"/>
    <mergeCell ref="F10:J10"/>
    <mergeCell ref="K10:M10"/>
    <mergeCell ref="D11:E11"/>
    <mergeCell ref="G11:I11"/>
    <mergeCell ref="F12:J12"/>
    <mergeCell ref="K12:M12"/>
    <mergeCell ref="K51:N51"/>
    <mergeCell ref="K53:N53"/>
    <mergeCell ref="K56:N56"/>
    <mergeCell ref="K57:N57"/>
    <mergeCell ref="A23:B25"/>
    <mergeCell ref="C23:C25"/>
    <mergeCell ref="A26:B29"/>
    <mergeCell ref="C26:C29"/>
    <mergeCell ref="F26:J26"/>
    <mergeCell ref="A34:B36"/>
    <mergeCell ref="C34:C36"/>
    <mergeCell ref="F34:J34"/>
    <mergeCell ref="F35:J35"/>
  </mergeCells>
  <pageMargins left="0.25" right="0.25" top="0.75" bottom="0.75" header="0.3" footer="0.3"/>
  <pageSetup paperSize="9" scale="3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User</cp:lastModifiedBy>
  <cp:revision/>
  <cp:lastPrinted>2024-04-26T12:39:38Z</cp:lastPrinted>
  <dcterms:created xsi:type="dcterms:W3CDTF">2021-11-04T04:28:33Z</dcterms:created>
  <dcterms:modified xsi:type="dcterms:W3CDTF">2024-05-29T06:55:15Z</dcterms:modified>
</cp:coreProperties>
</file>