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7" i="1" l="1"/>
  <c r="E26" i="1"/>
  <c r="E15" i="1"/>
  <c r="E24" i="1" l="1"/>
</calcChain>
</file>

<file path=xl/sharedStrings.xml><?xml version="1.0" encoding="utf-8"?>
<sst xmlns="http://schemas.openxmlformats.org/spreadsheetml/2006/main" count="107" uniqueCount="51">
  <si>
    <t>Россия</t>
  </si>
  <si>
    <t>нет</t>
  </si>
  <si>
    <t>Земельный участок (фактическое предоставление)</t>
  </si>
  <si>
    <t>Жилой дом (фактическое предоставление)</t>
  </si>
  <si>
    <t>Квартира (фактическое предоставление)</t>
  </si>
  <si>
    <t>№ п/п</t>
  </si>
  <si>
    <t xml:space="preserve">Должность </t>
  </si>
  <si>
    <t>Степень родства (для членов семьи)</t>
  </si>
  <si>
    <t>Декларированный годовой доход (руб.)</t>
  </si>
  <si>
    <t>Объекты недвижимого имущества, находящиеся в собственности</t>
  </si>
  <si>
    <t>Транспортные средства (вид и марка)</t>
  </si>
  <si>
    <t>Объекты недвижимого имущества, находящихся в пользовании</t>
  </si>
  <si>
    <t>Сведения об источниках получения средств, за счет которых совершена сделка (вид приобретенного имущества, источники)</t>
  </si>
  <si>
    <t>Фамилия, имя, отчество лица чьи сведения размещаются должности муниципальной службы в администрации Барановского сельского округа города Сочи</t>
  </si>
  <si>
    <t>Сведения о доходах, расходах,об имуществе и обязательствах имущественного характера лиц, замещающих должности муниципальной службы</t>
  </si>
  <si>
    <t xml:space="preserve"> в администрации Барановского сельского округа Хостинского внутригородского района города Сочи </t>
  </si>
  <si>
    <t>Кизимова Зоя Ивановна</t>
  </si>
  <si>
    <t>Заместитель главы администрации Барановского сельского округа города Сочи</t>
  </si>
  <si>
    <t>Легковой автомобиль Hyundai (индивидуальная)</t>
  </si>
  <si>
    <t>супруг</t>
  </si>
  <si>
    <t>Легковой автомобиль Toyota  (индивидуальная)</t>
  </si>
  <si>
    <t>3</t>
  </si>
  <si>
    <t>Оганян Лиана Аведисовна</t>
  </si>
  <si>
    <t>Главный специалист администрации Барановского сельского округа города Сочи</t>
  </si>
  <si>
    <t>4</t>
  </si>
  <si>
    <t>Авакьян Серик Георгиевна</t>
  </si>
  <si>
    <t>Ведущий специалист  администрации Барановского сельского округа города Сочи</t>
  </si>
  <si>
    <t>Легковой автомобиль УАЗ (индивидуальная)</t>
  </si>
  <si>
    <t>5</t>
  </si>
  <si>
    <t>Ведущий специалист администрации Барановского сельского округа города Сочи</t>
  </si>
  <si>
    <t>Кочетов Павел Петрович</t>
  </si>
  <si>
    <t>60,6</t>
  </si>
  <si>
    <t>сын</t>
  </si>
  <si>
    <t xml:space="preserve">Земельный участок </t>
  </si>
  <si>
    <t>индивидуальная, 744,0</t>
  </si>
  <si>
    <t>аренда, 10000,0</t>
  </si>
  <si>
    <t xml:space="preserve">Жилой дом </t>
  </si>
  <si>
    <t>индивидуальная, 162,4</t>
  </si>
  <si>
    <t>индивидуальная, 27,2</t>
  </si>
  <si>
    <t xml:space="preserve">Квартира </t>
  </si>
  <si>
    <t>индивидуальная</t>
  </si>
  <si>
    <t xml:space="preserve">Незавершенный объект </t>
  </si>
  <si>
    <t>индивидуальная, 1341,0</t>
  </si>
  <si>
    <t>индивидуальная, 318,0</t>
  </si>
  <si>
    <t>Кортава Тимур Дмитриевич</t>
  </si>
  <si>
    <t>Легковой автомобиль MAZDA (индивидуальная)</t>
  </si>
  <si>
    <t>64,0</t>
  </si>
  <si>
    <t>за период с 1 января 2019 года по 31 декабря 2019 года</t>
  </si>
  <si>
    <t>1</t>
  </si>
  <si>
    <t>Глава администрации Барановского сельского округа города Сочи</t>
  </si>
  <si>
    <t>44,4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</si>
</sst>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р_.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164" fontId="1" fillId="2" borderId="1" xfId="0" applyNumberFormat="1" applyFont="1" applyFill="1" applyBorder="1" applyAlignment="1">
      <alignment horizontal="center" vertical="center" wrapText="1" shrinkToFit="1"/>
    </xf>
    <xf numFmtId="0" fontId="1" fillId="2" borderId="0" xfId="0" applyFont="1" applyFill="1" applyBorder="1" applyAlignment="1">
      <alignment horizontal="center" vertical="center" wrapText="1" shrinkToFit="1"/>
    </xf>
    <xf numFmtId="165" fontId="1" fillId="0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164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 shrinkToFit="1"/>
    </xf>
    <xf numFmtId="165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 shrinkToFit="1"/>
    </xf>
    <xf numFmtId="0" fontId="4" fillId="0" borderId="2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top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2" fontId="0" fillId="0" borderId="0" xfId="0" applyNumberFormat="1"/>
    <xf numFmtId="0" fontId="1" fillId="0" borderId="5" xfId="0" applyFont="1" applyBorder="1" applyAlignment="1">
      <alignment horizontal="center" vertical="top" wrapText="1"/>
    </xf>
    <xf numFmtId="49" fontId="1" fillId="2" borderId="3" xfId="0" quotePrefix="1" applyNumberFormat="1" applyFont="1" applyFill="1" applyBorder="1" applyAlignment="1">
      <alignment horizontal="center" vertical="center" wrapText="1" shrinkToFit="1"/>
    </xf>
    <xf numFmtId="0" fontId="2" fillId="2" borderId="3" xfId="0" applyNumberFormat="1" applyFont="1" applyFill="1" applyBorder="1" applyAlignment="1">
      <alignment horizontal="center" vertical="center" wrapText="1" shrinkToFit="1"/>
    </xf>
    <xf numFmtId="0" fontId="1" fillId="2" borderId="3" xfId="0" applyNumberFormat="1" applyFont="1" applyFill="1" applyBorder="1" applyAlignment="1">
      <alignment horizontal="center" vertical="center" wrapText="1" shrinkToFit="1"/>
    </xf>
    <xf numFmtId="2" fontId="1" fillId="2" borderId="3" xfId="0" quotePrefix="1" applyNumberFormat="1" applyFont="1" applyFill="1" applyBorder="1" applyAlignment="1">
      <alignment horizontal="center" vertical="center" wrapText="1" shrinkToFit="1"/>
    </xf>
    <xf numFmtId="164" fontId="1" fillId="2" borderId="3" xfId="0" quotePrefix="1" applyNumberFormat="1" applyFont="1" applyFill="1" applyBorder="1" applyAlignment="1">
      <alignment horizontal="center" vertical="center" wrapText="1" shrinkToFit="1"/>
    </xf>
    <xf numFmtId="0" fontId="1" fillId="2" borderId="3" xfId="0" quotePrefix="1" applyNumberFormat="1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A4" workbookViewId="0">
      <selection activeCell="C5" sqref="C5"/>
    </sheetView>
  </sheetViews>
  <sheetFormatPr defaultRowHeight="15" x14ac:dyDescent="0.25"/>
  <cols>
    <col min="1" max="1" width="4" customWidth="1"/>
    <col min="2" max="2" width="14.5703125" customWidth="1"/>
    <col min="3" max="3" width="14.42578125" customWidth="1"/>
    <col min="5" max="5" width="17.28515625" customWidth="1"/>
    <col min="6" max="6" width="10.42578125" customWidth="1"/>
    <col min="7" max="7" width="20.28515625" customWidth="1"/>
    <col min="9" max="9" width="18.5703125" customWidth="1"/>
    <col min="10" max="10" width="17" customWidth="1"/>
    <col min="13" max="13" width="16.140625" customWidth="1"/>
    <col min="14" max="14" width="10" bestFit="1" customWidth="1"/>
  </cols>
  <sheetData>
    <row r="1" spans="1:14" ht="18" customHeight="1" x14ac:dyDescent="0.25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4" ht="16.5" customHeight="1" x14ac:dyDescent="0.25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4" ht="15" customHeight="1" x14ac:dyDescent="0.25">
      <c r="A3" s="27" t="s">
        <v>47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4" ht="15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4" s="4" customFormat="1" ht="150" customHeight="1" x14ac:dyDescent="0.25">
      <c r="A5" s="2" t="s">
        <v>5</v>
      </c>
      <c r="B5" s="1" t="s">
        <v>13</v>
      </c>
      <c r="C5" s="1" t="s">
        <v>6</v>
      </c>
      <c r="D5" s="1" t="s">
        <v>7</v>
      </c>
      <c r="E5" s="3" t="s">
        <v>8</v>
      </c>
      <c r="F5" s="29" t="s">
        <v>9</v>
      </c>
      <c r="G5" s="29"/>
      <c r="H5" s="29"/>
      <c r="I5" s="1" t="s">
        <v>10</v>
      </c>
      <c r="J5" s="29" t="s">
        <v>11</v>
      </c>
      <c r="K5" s="29"/>
      <c r="L5" s="29"/>
      <c r="M5" s="12" t="s">
        <v>12</v>
      </c>
    </row>
    <row r="6" spans="1:14" s="4" customFormat="1" ht="150" customHeight="1" x14ac:dyDescent="0.25">
      <c r="A6" s="34" t="s">
        <v>48</v>
      </c>
      <c r="B6" s="35" t="s">
        <v>44</v>
      </c>
      <c r="C6" s="36" t="s">
        <v>49</v>
      </c>
      <c r="D6" s="37"/>
      <c r="E6" s="38">
        <v>607668.69999999995</v>
      </c>
      <c r="F6" s="36" t="s">
        <v>1</v>
      </c>
      <c r="G6" s="34"/>
      <c r="H6" s="39"/>
      <c r="I6" s="16" t="s">
        <v>1</v>
      </c>
      <c r="J6" s="16" t="s">
        <v>4</v>
      </c>
      <c r="K6" s="2" t="s">
        <v>50</v>
      </c>
      <c r="L6" s="40" t="s">
        <v>0</v>
      </c>
      <c r="M6" s="40" t="s">
        <v>1</v>
      </c>
    </row>
    <row r="7" spans="1:14" ht="25.5" x14ac:dyDescent="0.25">
      <c r="A7" s="26">
        <v>2</v>
      </c>
      <c r="B7" s="20" t="s">
        <v>16</v>
      </c>
      <c r="C7" s="21" t="s">
        <v>17</v>
      </c>
      <c r="D7" s="18"/>
      <c r="E7" s="18">
        <f>692589.06+208548+1950000</f>
        <v>2851137.06</v>
      </c>
      <c r="F7" s="9" t="s">
        <v>33</v>
      </c>
      <c r="G7" s="11" t="s">
        <v>34</v>
      </c>
      <c r="H7" s="9" t="s">
        <v>0</v>
      </c>
      <c r="I7" s="23" t="s">
        <v>18</v>
      </c>
      <c r="J7" s="28" t="s">
        <v>1</v>
      </c>
      <c r="K7" s="18"/>
      <c r="L7" s="18"/>
      <c r="M7" s="18" t="s">
        <v>1</v>
      </c>
    </row>
    <row r="8" spans="1:14" ht="25.5" x14ac:dyDescent="0.25">
      <c r="A8" s="26"/>
      <c r="B8" s="20"/>
      <c r="C8" s="21"/>
      <c r="D8" s="18"/>
      <c r="E8" s="18"/>
      <c r="F8" s="9" t="s">
        <v>33</v>
      </c>
      <c r="G8" s="11" t="s">
        <v>35</v>
      </c>
      <c r="H8" s="9" t="s">
        <v>0</v>
      </c>
      <c r="I8" s="23"/>
      <c r="J8" s="28"/>
      <c r="K8" s="18"/>
      <c r="L8" s="18"/>
      <c r="M8" s="18"/>
    </row>
    <row r="9" spans="1:14" x14ac:dyDescent="0.25">
      <c r="A9" s="26"/>
      <c r="B9" s="20"/>
      <c r="C9" s="21"/>
      <c r="D9" s="18"/>
      <c r="E9" s="18"/>
      <c r="F9" s="30" t="s">
        <v>36</v>
      </c>
      <c r="G9" s="30" t="s">
        <v>37</v>
      </c>
      <c r="H9" s="30" t="s">
        <v>0</v>
      </c>
      <c r="I9" s="23"/>
      <c r="J9" s="28"/>
      <c r="K9" s="18"/>
      <c r="L9" s="18"/>
      <c r="M9" s="18"/>
    </row>
    <row r="10" spans="1:14" x14ac:dyDescent="0.25">
      <c r="A10" s="26"/>
      <c r="B10" s="20"/>
      <c r="C10" s="21"/>
      <c r="D10" s="18"/>
      <c r="E10" s="18"/>
      <c r="F10" s="31"/>
      <c r="G10" s="31"/>
      <c r="H10" s="31"/>
      <c r="I10" s="23"/>
      <c r="J10" s="28"/>
      <c r="K10" s="18"/>
      <c r="L10" s="18"/>
      <c r="M10" s="18"/>
    </row>
    <row r="11" spans="1:14" x14ac:dyDescent="0.25">
      <c r="A11" s="26"/>
      <c r="B11" s="20"/>
      <c r="C11" s="21"/>
      <c r="D11" s="18"/>
      <c r="E11" s="18"/>
      <c r="F11" s="9" t="s">
        <v>39</v>
      </c>
      <c r="G11" s="9" t="s">
        <v>38</v>
      </c>
      <c r="H11" s="9" t="s">
        <v>0</v>
      </c>
      <c r="I11" s="23"/>
      <c r="J11" s="28"/>
      <c r="K11" s="18"/>
      <c r="L11" s="18"/>
      <c r="M11" s="18"/>
    </row>
    <row r="12" spans="1:14" ht="38.25" customHeight="1" x14ac:dyDescent="0.25">
      <c r="A12" s="26"/>
      <c r="B12" s="20"/>
      <c r="C12" s="21"/>
      <c r="D12" s="18"/>
      <c r="E12" s="18"/>
      <c r="F12" s="30" t="s">
        <v>41</v>
      </c>
      <c r="G12" s="30" t="s">
        <v>40</v>
      </c>
      <c r="H12" s="9" t="s">
        <v>0</v>
      </c>
      <c r="I12" s="23"/>
      <c r="J12" s="28"/>
      <c r="K12" s="18"/>
      <c r="L12" s="18"/>
      <c r="M12" s="18"/>
      <c r="N12" s="32"/>
    </row>
    <row r="13" spans="1:14" x14ac:dyDescent="0.25">
      <c r="A13" s="26"/>
      <c r="B13" s="20"/>
      <c r="C13" s="21"/>
      <c r="D13" s="18"/>
      <c r="E13" s="18"/>
      <c r="F13" s="33"/>
      <c r="G13" s="33"/>
      <c r="H13" s="23" t="s">
        <v>0</v>
      </c>
      <c r="I13" s="23"/>
      <c r="J13" s="28"/>
      <c r="K13" s="18"/>
      <c r="L13" s="18"/>
      <c r="M13" s="18"/>
    </row>
    <row r="14" spans="1:14" x14ac:dyDescent="0.25">
      <c r="A14" s="26"/>
      <c r="B14" s="20"/>
      <c r="C14" s="21"/>
      <c r="D14" s="18"/>
      <c r="E14" s="18"/>
      <c r="F14" s="31"/>
      <c r="G14" s="31"/>
      <c r="H14" s="23"/>
      <c r="I14" s="23"/>
      <c r="J14" s="28"/>
      <c r="K14" s="18"/>
      <c r="L14" s="18"/>
      <c r="M14" s="18"/>
    </row>
    <row r="15" spans="1:14" ht="38.25" x14ac:dyDescent="0.25">
      <c r="A15" s="26"/>
      <c r="B15" s="20"/>
      <c r="C15" s="21"/>
      <c r="D15" s="18" t="s">
        <v>19</v>
      </c>
      <c r="E15" s="22">
        <f>7465.07+1950000+162000</f>
        <v>2119465.0700000003</v>
      </c>
      <c r="F15" s="9"/>
      <c r="G15" s="11"/>
      <c r="H15" s="9" t="s">
        <v>0</v>
      </c>
      <c r="I15" s="25" t="s">
        <v>20</v>
      </c>
      <c r="J15" s="10" t="s">
        <v>2</v>
      </c>
      <c r="K15" s="5">
        <v>744</v>
      </c>
      <c r="L15" s="7" t="s">
        <v>0</v>
      </c>
      <c r="M15" s="7" t="s">
        <v>1</v>
      </c>
    </row>
    <row r="16" spans="1:14" x14ac:dyDescent="0.25">
      <c r="A16" s="26"/>
      <c r="B16" s="20"/>
      <c r="C16" s="21"/>
      <c r="D16" s="18"/>
      <c r="E16" s="22"/>
      <c r="F16" s="23"/>
      <c r="G16" s="24"/>
      <c r="H16" s="23" t="s">
        <v>0</v>
      </c>
      <c r="I16" s="25"/>
      <c r="J16" s="23" t="s">
        <v>3</v>
      </c>
      <c r="K16" s="23">
        <v>162.4</v>
      </c>
      <c r="L16" s="23" t="s">
        <v>0</v>
      </c>
      <c r="M16" s="18" t="s">
        <v>1</v>
      </c>
    </row>
    <row r="17" spans="1:13" x14ac:dyDescent="0.25">
      <c r="A17" s="26"/>
      <c r="B17" s="20"/>
      <c r="C17" s="21"/>
      <c r="D17" s="18"/>
      <c r="E17" s="22"/>
      <c r="F17" s="23"/>
      <c r="G17" s="24"/>
      <c r="H17" s="23"/>
      <c r="I17" s="25"/>
      <c r="J17" s="23"/>
      <c r="K17" s="23"/>
      <c r="L17" s="23"/>
      <c r="M17" s="18"/>
    </row>
    <row r="18" spans="1:13" x14ac:dyDescent="0.25">
      <c r="A18" s="26"/>
      <c r="B18" s="20"/>
      <c r="C18" s="21"/>
      <c r="D18" s="18"/>
      <c r="E18" s="22"/>
      <c r="F18" s="23"/>
      <c r="G18" s="24"/>
      <c r="H18" s="23"/>
      <c r="I18" s="25"/>
      <c r="J18" s="23"/>
      <c r="K18" s="23"/>
      <c r="L18" s="23"/>
      <c r="M18" s="18"/>
    </row>
    <row r="19" spans="1:13" x14ac:dyDescent="0.25">
      <c r="A19" s="26"/>
      <c r="B19" s="20"/>
      <c r="C19" s="21"/>
      <c r="D19" s="18"/>
      <c r="E19" s="22"/>
      <c r="F19" s="23"/>
      <c r="G19" s="24"/>
      <c r="H19" s="23"/>
      <c r="I19" s="25"/>
      <c r="J19" s="23"/>
      <c r="K19" s="23"/>
      <c r="L19" s="23"/>
      <c r="M19" s="18"/>
    </row>
    <row r="20" spans="1:13" ht="38.25" x14ac:dyDescent="0.25">
      <c r="A20" s="17" t="s">
        <v>21</v>
      </c>
      <c r="B20" s="20" t="s">
        <v>22</v>
      </c>
      <c r="C20" s="21" t="s">
        <v>23</v>
      </c>
      <c r="D20" s="18"/>
      <c r="E20" s="22">
        <v>496165.65</v>
      </c>
      <c r="F20" s="18" t="s">
        <v>1</v>
      </c>
      <c r="G20" s="17"/>
      <c r="H20" s="18"/>
      <c r="I20" s="25" t="s">
        <v>18</v>
      </c>
      <c r="J20" s="9" t="s">
        <v>3</v>
      </c>
      <c r="K20" s="9">
        <v>41.4</v>
      </c>
      <c r="L20" s="9" t="s">
        <v>0</v>
      </c>
      <c r="M20" s="13" t="s">
        <v>1</v>
      </c>
    </row>
    <row r="21" spans="1:13" ht="38.25" x14ac:dyDescent="0.25">
      <c r="A21" s="17"/>
      <c r="B21" s="20"/>
      <c r="C21" s="21"/>
      <c r="D21" s="18"/>
      <c r="E21" s="22"/>
      <c r="F21" s="18"/>
      <c r="G21" s="17"/>
      <c r="H21" s="18"/>
      <c r="I21" s="25"/>
      <c r="J21" s="9" t="s">
        <v>2</v>
      </c>
      <c r="K21" s="11">
        <v>1548</v>
      </c>
      <c r="L21" s="9" t="s">
        <v>0</v>
      </c>
      <c r="M21" s="13" t="s">
        <v>1</v>
      </c>
    </row>
    <row r="22" spans="1:13" ht="38.25" x14ac:dyDescent="0.25">
      <c r="A22" s="17" t="s">
        <v>24</v>
      </c>
      <c r="B22" s="20" t="s">
        <v>25</v>
      </c>
      <c r="C22" s="21" t="s">
        <v>26</v>
      </c>
      <c r="D22" s="18"/>
      <c r="E22" s="22">
        <v>407030.44</v>
      </c>
      <c r="F22" s="9" t="s">
        <v>33</v>
      </c>
      <c r="G22" s="11" t="s">
        <v>42</v>
      </c>
      <c r="H22" s="9" t="s">
        <v>0</v>
      </c>
      <c r="I22" s="14" t="s">
        <v>27</v>
      </c>
      <c r="J22" s="23" t="s">
        <v>1</v>
      </c>
      <c r="K22" s="23"/>
      <c r="L22" s="23"/>
      <c r="M22" s="23" t="s">
        <v>1</v>
      </c>
    </row>
    <row r="23" spans="1:13" x14ac:dyDescent="0.25">
      <c r="A23" s="17"/>
      <c r="B23" s="20"/>
      <c r="C23" s="21"/>
      <c r="D23" s="18"/>
      <c r="E23" s="22"/>
      <c r="F23" s="9" t="s">
        <v>36</v>
      </c>
      <c r="G23" s="11" t="s">
        <v>43</v>
      </c>
      <c r="H23" s="9" t="s">
        <v>0</v>
      </c>
      <c r="I23" s="14"/>
      <c r="J23" s="23"/>
      <c r="K23" s="23"/>
      <c r="L23" s="23"/>
      <c r="M23" s="23"/>
    </row>
    <row r="24" spans="1:13" ht="38.25" x14ac:dyDescent="0.25">
      <c r="A24" s="17"/>
      <c r="B24" s="20"/>
      <c r="C24" s="21"/>
      <c r="D24" s="18" t="s">
        <v>19</v>
      </c>
      <c r="E24" s="22">
        <f>142613.13+123.53</f>
        <v>142736.66</v>
      </c>
      <c r="F24" s="25" t="s">
        <v>1</v>
      </c>
      <c r="G24" s="23"/>
      <c r="H24" s="23"/>
      <c r="I24" s="23" t="s">
        <v>1</v>
      </c>
      <c r="J24" s="9" t="s">
        <v>2</v>
      </c>
      <c r="K24" s="11">
        <v>1341</v>
      </c>
      <c r="L24" s="9" t="s">
        <v>0</v>
      </c>
      <c r="M24" s="9" t="s">
        <v>1</v>
      </c>
    </row>
    <row r="25" spans="1:13" ht="38.25" x14ac:dyDescent="0.25">
      <c r="A25" s="17"/>
      <c r="B25" s="20"/>
      <c r="C25" s="21"/>
      <c r="D25" s="18"/>
      <c r="E25" s="22"/>
      <c r="F25" s="25"/>
      <c r="G25" s="23"/>
      <c r="H25" s="23"/>
      <c r="I25" s="23"/>
      <c r="J25" s="9" t="s">
        <v>3</v>
      </c>
      <c r="K25" s="11">
        <v>318</v>
      </c>
      <c r="L25" s="9" t="s">
        <v>0</v>
      </c>
      <c r="M25" s="13" t="s">
        <v>1</v>
      </c>
    </row>
    <row r="26" spans="1:13" ht="17.25" customHeight="1" x14ac:dyDescent="0.25">
      <c r="A26" s="17" t="s">
        <v>28</v>
      </c>
      <c r="B26" s="20" t="s">
        <v>30</v>
      </c>
      <c r="C26" s="21" t="s">
        <v>29</v>
      </c>
      <c r="D26" s="18"/>
      <c r="E26" s="22">
        <f>444713.1+5.17</f>
        <v>444718.26999999996</v>
      </c>
      <c r="F26" s="18" t="s">
        <v>1</v>
      </c>
      <c r="G26" s="17"/>
      <c r="H26" s="18"/>
      <c r="I26" s="19" t="s">
        <v>45</v>
      </c>
      <c r="J26" s="18" t="s">
        <v>4</v>
      </c>
      <c r="K26" s="17" t="s">
        <v>31</v>
      </c>
      <c r="L26" s="18" t="s">
        <v>0</v>
      </c>
      <c r="M26" s="18" t="s">
        <v>1</v>
      </c>
    </row>
    <row r="27" spans="1:13" ht="24" customHeight="1" x14ac:dyDescent="0.25">
      <c r="A27" s="17"/>
      <c r="B27" s="20"/>
      <c r="C27" s="21"/>
      <c r="D27" s="18"/>
      <c r="E27" s="22"/>
      <c r="F27" s="18"/>
      <c r="G27" s="17"/>
      <c r="H27" s="18"/>
      <c r="I27" s="19"/>
      <c r="J27" s="18"/>
      <c r="K27" s="17"/>
      <c r="L27" s="18"/>
      <c r="M27" s="18"/>
    </row>
    <row r="28" spans="1:13" ht="38.25" x14ac:dyDescent="0.25">
      <c r="A28" s="17"/>
      <c r="B28" s="20"/>
      <c r="C28" s="21"/>
      <c r="D28" s="7" t="s">
        <v>32</v>
      </c>
      <c r="E28" s="8">
        <v>0</v>
      </c>
      <c r="F28" s="7" t="s">
        <v>1</v>
      </c>
      <c r="G28" s="6"/>
      <c r="H28" s="7"/>
      <c r="I28" s="7" t="s">
        <v>1</v>
      </c>
      <c r="J28" s="7" t="s">
        <v>4</v>
      </c>
      <c r="K28" s="6" t="s">
        <v>46</v>
      </c>
      <c r="L28" s="7" t="s">
        <v>0</v>
      </c>
      <c r="M28" s="7" t="s">
        <v>1</v>
      </c>
    </row>
    <row r="29" spans="1:13" ht="38.25" x14ac:dyDescent="0.25">
      <c r="A29" s="17"/>
      <c r="B29" s="20"/>
      <c r="C29" s="21"/>
      <c r="D29" s="7" t="s">
        <v>32</v>
      </c>
      <c r="E29" s="8">
        <v>0</v>
      </c>
      <c r="F29" s="7" t="s">
        <v>1</v>
      </c>
      <c r="G29" s="6"/>
      <c r="H29" s="7"/>
      <c r="I29" s="7" t="s">
        <v>1</v>
      </c>
      <c r="J29" s="7" t="s">
        <v>4</v>
      </c>
      <c r="K29" s="6" t="s">
        <v>46</v>
      </c>
      <c r="L29" s="7" t="s">
        <v>0</v>
      </c>
      <c r="M29" s="7" t="s">
        <v>1</v>
      </c>
    </row>
  </sheetData>
  <mergeCells count="68">
    <mergeCell ref="F5:H5"/>
    <mergeCell ref="J5:L5"/>
    <mergeCell ref="H9:H10"/>
    <mergeCell ref="G9:G10"/>
    <mergeCell ref="F9:F10"/>
    <mergeCell ref="A1:M1"/>
    <mergeCell ref="A3:M3"/>
    <mergeCell ref="A2:M2"/>
    <mergeCell ref="B7:B19"/>
    <mergeCell ref="C7:C19"/>
    <mergeCell ref="D7:D14"/>
    <mergeCell ref="E7:E14"/>
    <mergeCell ref="I7:I14"/>
    <mergeCell ref="J7:J14"/>
    <mergeCell ref="K7:K14"/>
    <mergeCell ref="L7:L14"/>
    <mergeCell ref="M7:M14"/>
    <mergeCell ref="H13:H14"/>
    <mergeCell ref="D15:D19"/>
    <mergeCell ref="J16:J19"/>
    <mergeCell ref="K16:K19"/>
    <mergeCell ref="L16:L19"/>
    <mergeCell ref="M16:M19"/>
    <mergeCell ref="A7:A19"/>
    <mergeCell ref="E15:E19"/>
    <mergeCell ref="I15:I19"/>
    <mergeCell ref="F16:F19"/>
    <mergeCell ref="G16:G19"/>
    <mergeCell ref="H16:H19"/>
    <mergeCell ref="F12:F14"/>
    <mergeCell ref="G12:G14"/>
    <mergeCell ref="F20:F21"/>
    <mergeCell ref="G20:G21"/>
    <mergeCell ref="H20:H21"/>
    <mergeCell ref="I20:I21"/>
    <mergeCell ref="A22:A25"/>
    <mergeCell ref="B22:B25"/>
    <mergeCell ref="C22:C25"/>
    <mergeCell ref="D22:D23"/>
    <mergeCell ref="E22:E23"/>
    <mergeCell ref="A20:A21"/>
    <mergeCell ref="B20:B21"/>
    <mergeCell ref="C20:C21"/>
    <mergeCell ref="D20:D21"/>
    <mergeCell ref="E20:E21"/>
    <mergeCell ref="J22:J23"/>
    <mergeCell ref="K22:K23"/>
    <mergeCell ref="L22:L23"/>
    <mergeCell ref="M22:M23"/>
    <mergeCell ref="D24:D25"/>
    <mergeCell ref="E24:E25"/>
    <mergeCell ref="F24:F25"/>
    <mergeCell ref="G24:G25"/>
    <mergeCell ref="H24:H25"/>
    <mergeCell ref="I24:I25"/>
    <mergeCell ref="A26:A29"/>
    <mergeCell ref="B26:B29"/>
    <mergeCell ref="C26:C29"/>
    <mergeCell ref="D26:D27"/>
    <mergeCell ref="E26:E27"/>
    <mergeCell ref="K26:K27"/>
    <mergeCell ref="L26:L27"/>
    <mergeCell ref="M26:M27"/>
    <mergeCell ref="F26:F27"/>
    <mergeCell ref="G26:G27"/>
    <mergeCell ref="H26:H27"/>
    <mergeCell ref="I26:I27"/>
    <mergeCell ref="J26:J27"/>
  </mergeCells>
  <pageMargins left="0.19685039370078741" right="0.19685039370078741" top="0.39370078740157483" bottom="0.3937007874015748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2020-08-20T06:27:18Z</dcterms:modified>
</cp:coreProperties>
</file>