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01\fs\Департамент инвестиций и МСП\Обмен\Лена\макаренко\Прогноз 23-25\Общественное обсуждение\2022-2025\"/>
    </mc:Choice>
  </mc:AlternateContent>
  <bookViews>
    <workbookView xWindow="-45" yWindow="6375" windowWidth="19290" windowHeight="108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Лист1!$2:$3</definedName>
  </definedNames>
  <calcPr calcId="162913"/>
</workbook>
</file>

<file path=xl/calcChain.xml><?xml version="1.0" encoding="utf-8"?>
<calcChain xmlns="http://schemas.openxmlformats.org/spreadsheetml/2006/main">
  <c r="E6" i="1" l="1"/>
  <c r="F6" i="1"/>
  <c r="G6" i="1"/>
  <c r="H6" i="1"/>
  <c r="D6" i="1"/>
  <c r="F44" i="1" l="1"/>
  <c r="G44" i="1"/>
  <c r="H44" i="1"/>
  <c r="E39" i="1"/>
  <c r="F39" i="1"/>
  <c r="G39" i="1"/>
  <c r="H39" i="1"/>
  <c r="E36" i="1"/>
  <c r="F36" i="1"/>
  <c r="G36" i="1"/>
  <c r="H36" i="1"/>
  <c r="H17" i="1"/>
  <c r="D36" i="1" l="1"/>
  <c r="E34" i="1" l="1"/>
  <c r="F34" i="1"/>
  <c r="G34" i="1"/>
  <c r="H34" i="1"/>
  <c r="D34" i="1"/>
  <c r="D39" i="1"/>
  <c r="E44" i="1"/>
  <c r="D44" i="1"/>
  <c r="E17" i="1" l="1"/>
  <c r="F17" i="1"/>
  <c r="G17" i="1"/>
  <c r="D17" i="1"/>
</calcChain>
</file>

<file path=xl/sharedStrings.xml><?xml version="1.0" encoding="utf-8"?>
<sst xmlns="http://schemas.openxmlformats.org/spreadsheetml/2006/main" count="85" uniqueCount="46">
  <si>
    <t>факт</t>
  </si>
  <si>
    <t>оценка</t>
  </si>
  <si>
    <t>1. Демография</t>
  </si>
  <si>
    <t xml:space="preserve">Численность постоянного населения (среднегодовая) </t>
  </si>
  <si>
    <t>% к предыдущему году</t>
  </si>
  <si>
    <t xml:space="preserve">% к предыдущему году </t>
  </si>
  <si>
    <t>Темп роста</t>
  </si>
  <si>
    <t>% к предыдущему году в сопоставимых ценах</t>
  </si>
  <si>
    <t>Объем инвестиций (в основной капитал) за счет всех источников финансирования</t>
  </si>
  <si>
    <t>Объем строительных работ</t>
  </si>
  <si>
    <t xml:space="preserve">Темп роста </t>
  </si>
  <si>
    <t xml:space="preserve">Объем валовой продукции сельского хозяйства  </t>
  </si>
  <si>
    <t>руб.</t>
  </si>
  <si>
    <t>тыс. человек</t>
  </si>
  <si>
    <t>тыс. чел.</t>
  </si>
  <si>
    <t>Темп роста в действующих ценах</t>
  </si>
  <si>
    <t xml:space="preserve">Объем оказанных  услуг </t>
  </si>
  <si>
    <t>2. Промышленное производство</t>
  </si>
  <si>
    <t>3. Рынок товаров и услуг</t>
  </si>
  <si>
    <t>5. Инвестиции</t>
  </si>
  <si>
    <t>6. Строительство</t>
  </si>
  <si>
    <t>7. Сельское хозяйство</t>
  </si>
  <si>
    <t>8. Курортно-туристический комплекс</t>
  </si>
  <si>
    <t>млн.руб.</t>
  </si>
  <si>
    <t xml:space="preserve">3.1 Оборот розничной торговли </t>
  </si>
  <si>
    <t xml:space="preserve">3.2. Оборот общественного питания </t>
  </si>
  <si>
    <t>9.1 Сальдированный финансовый результат</t>
  </si>
  <si>
    <t>x</t>
  </si>
  <si>
    <t>9.2. Прибыль прибыльных предприятий</t>
  </si>
  <si>
    <t>9.3. Убыток по всем видам деятельности</t>
  </si>
  <si>
    <t>10. Уровень жизни населения</t>
  </si>
  <si>
    <t>11. Труд и занятость</t>
  </si>
  <si>
    <t>11.3 Фонд начисленной заработной платы всех работников (без досчета)</t>
  </si>
  <si>
    <t>прогноз</t>
  </si>
  <si>
    <t>х</t>
  </si>
  <si>
    <t>Х</t>
  </si>
  <si>
    <t>в % к численности рабочей силы</t>
  </si>
  <si>
    <t>объем производства</t>
  </si>
  <si>
    <t>4. Транспортировка и хранение</t>
  </si>
  <si>
    <t xml:space="preserve">      Среднемесячная зарплата </t>
  </si>
  <si>
    <t xml:space="preserve">11.2 Уровень зарегистрированной безработицы </t>
  </si>
  <si>
    <t xml:space="preserve">Основные показатели прогноза 
социально-экономического развития муниципального образования город-курорт Сочи на 2023 год и на период до 2025 года </t>
  </si>
  <si>
    <t>% к предыдущему году  в действ. ценах</t>
  </si>
  <si>
    <t>% к предыдущему году в действ. ценах</t>
  </si>
  <si>
    <r>
      <t xml:space="preserve">9. Финансы </t>
    </r>
    <r>
      <rPr>
        <sz val="10"/>
        <rFont val="Times New Roman"/>
        <family val="1"/>
        <charset val="204"/>
      </rPr>
      <t>(полный круг)</t>
    </r>
  </si>
  <si>
    <t xml:space="preserve">11.1 Среднегодовая численность занятых в экономики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</si>
</sst>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0.000"/>
    <numFmt numFmtId="167" formatCode="0.0"/>
    <numFmt numFmtId="168" formatCode="#,##0.0"/>
    <numFmt numFmtId="169" formatCode="#,##0.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7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6" fontId="12" fillId="0" borderId="0" xfId="1" applyNumberFormat="1" applyFont="1" applyFill="1" applyProtection="1"/>
    <xf numFmtId="0" fontId="7" fillId="0" borderId="1" xfId="1" applyFont="1" applyFill="1" applyBorder="1" applyAlignment="1" applyProtection="1">
      <alignment horizontal="left" vertical="center" wrapText="1" indent="2"/>
    </xf>
    <xf numFmtId="167" fontId="12" fillId="0" borderId="0" xfId="1" applyNumberFormat="1" applyFont="1" applyFill="1" applyProtection="1"/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0" fontId="3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 applyProtection="1">
      <alignment horizontal="center" vertical="center"/>
    </xf>
    <xf numFmtId="166" fontId="2" fillId="0" borderId="2" xfId="1" applyNumberFormat="1" applyFont="1" applyFill="1" applyBorder="1" applyAlignment="1" applyProtection="1">
      <alignment horizontal="center" vertical="center"/>
    </xf>
    <xf numFmtId="166" fontId="2" fillId="0" borderId="2" xfId="1" applyNumberFormat="1" applyFont="1" applyFill="1" applyBorder="1" applyAlignment="1" applyProtection="1">
      <alignment horizontal="center" vertical="center" wrapText="1"/>
    </xf>
    <xf numFmtId="166" fontId="2" fillId="0" borderId="3" xfId="1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 applyProtection="1">
      <alignment horizontal="left" vertical="center" wrapText="1" indent="2"/>
    </xf>
    <xf numFmtId="0" fontId="17" fillId="0" borderId="1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6" fillId="0" borderId="0" xfId="1" applyFont="1" applyFill="1"/>
    <xf numFmtId="167" fontId="6" fillId="0" borderId="0" xfId="1" applyNumberFormat="1" applyFont="1" applyFill="1"/>
    <xf numFmtId="167" fontId="11" fillId="0" borderId="0" xfId="0" applyNumberFormat="1" applyFont="1" applyFill="1"/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168" fontId="9" fillId="2" borderId="1" xfId="1" applyNumberFormat="1" applyFont="1" applyFill="1" applyBorder="1" applyAlignment="1" applyProtection="1">
      <alignment horizontal="right" vertical="center"/>
      <protection locked="0"/>
    </xf>
    <xf numFmtId="168" fontId="9" fillId="2" borderId="4" xfId="1" applyNumberFormat="1" applyFont="1" applyFill="1" applyBorder="1" applyAlignment="1" applyProtection="1">
      <alignment horizontal="right" vertical="center"/>
      <protection locked="0"/>
    </xf>
    <xf numFmtId="168" fontId="19" fillId="2" borderId="1" xfId="0" applyNumberFormat="1" applyFont="1" applyFill="1" applyBorder="1"/>
    <xf numFmtId="0" fontId="11" fillId="2" borderId="0" xfId="0" applyFont="1" applyFill="1"/>
    <xf numFmtId="0" fontId="4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168" fontId="10" fillId="2" borderId="1" xfId="0" applyNumberFormat="1" applyFont="1" applyFill="1" applyBorder="1" applyAlignment="1">
      <alignment horizontal="right" wrapText="1"/>
    </xf>
    <xf numFmtId="168" fontId="10" fillId="2" borderId="4" xfId="0" applyNumberFormat="1" applyFont="1" applyFill="1" applyBorder="1" applyAlignment="1">
      <alignment horizontal="right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168" fontId="16" fillId="2" borderId="1" xfId="0" applyNumberFormat="1" applyFont="1" applyFill="1" applyBorder="1" applyAlignment="1">
      <alignment horizontal="right" wrapText="1"/>
    </xf>
    <xf numFmtId="0" fontId="18" fillId="2" borderId="1" xfId="1" applyFont="1" applyFill="1" applyBorder="1" applyAlignment="1" applyProtection="1">
      <alignment horizontal="left" vertical="center" wrapText="1" indent="2"/>
    </xf>
    <xf numFmtId="168" fontId="5" fillId="2" borderId="1" xfId="1" applyNumberFormat="1" applyFont="1" applyFill="1" applyBorder="1" applyAlignment="1">
      <alignment horizontal="right" wrapText="1"/>
    </xf>
    <xf numFmtId="0" fontId="7" fillId="2" borderId="1" xfId="1" applyFont="1" applyFill="1" applyBorder="1" applyAlignment="1" applyProtection="1">
      <alignment horizontal="left" vertical="center" wrapText="1" indent="2"/>
    </xf>
    <xf numFmtId="168" fontId="10" fillId="2" borderId="1" xfId="0" applyNumberFormat="1" applyFont="1" applyFill="1" applyBorder="1"/>
    <xf numFmtId="168" fontId="5" fillId="2" borderId="1" xfId="1" applyNumberFormat="1" applyFont="1" applyFill="1" applyBorder="1" applyAlignment="1" applyProtection="1">
      <alignment horizontal="right" vertical="center"/>
      <protection locked="0"/>
    </xf>
    <xf numFmtId="168" fontId="6" fillId="2" borderId="1" xfId="1" applyNumberFormat="1" applyFont="1" applyFill="1" applyBorder="1"/>
    <xf numFmtId="167" fontId="4" fillId="2" borderId="1" xfId="1" applyNumberFormat="1" applyFont="1" applyFill="1" applyBorder="1" applyAlignment="1">
      <alignment horizontal="left" vertical="center" wrapText="1"/>
    </xf>
    <xf numFmtId="168" fontId="5" fillId="2" borderId="1" xfId="0" applyNumberFormat="1" applyFont="1" applyFill="1" applyBorder="1" applyAlignment="1">
      <alignment horizontal="right"/>
    </xf>
    <xf numFmtId="168" fontId="5" fillId="2" borderId="4" xfId="0" applyNumberFormat="1" applyFont="1" applyFill="1" applyBorder="1" applyAlignment="1">
      <alignment horizontal="right"/>
    </xf>
    <xf numFmtId="168" fontId="15" fillId="2" borderId="1" xfId="0" applyNumberFormat="1" applyFont="1" applyFill="1" applyBorder="1" applyAlignment="1">
      <alignment horizontal="right"/>
    </xf>
    <xf numFmtId="0" fontId="2" fillId="2" borderId="1" xfId="1" applyFont="1" applyFill="1" applyBorder="1" applyAlignment="1">
      <alignment horizontal="left" vertical="center" wrapText="1" indent="2"/>
    </xf>
    <xf numFmtId="169" fontId="10" fillId="2" borderId="1" xfId="0" applyNumberFormat="1" applyFont="1" applyFill="1" applyBorder="1" applyAlignment="1">
      <alignment horizontal="right" wrapText="1"/>
    </xf>
    <xf numFmtId="169" fontId="10" fillId="2" borderId="4" xfId="0" applyNumberFormat="1" applyFont="1" applyFill="1" applyBorder="1" applyAlignment="1">
      <alignment horizontal="right" wrapText="1"/>
    </xf>
    <xf numFmtId="168" fontId="5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49" fontId="13" fillId="0" borderId="7" xfId="1" applyNumberFormat="1" applyFont="1" applyFill="1" applyBorder="1" applyAlignment="1" applyProtection="1">
      <alignment horizontal="center" vertical="center" wrapText="1"/>
    </xf>
    <xf numFmtId="169" fontId="10" fillId="2" borderId="1" xfId="0" applyNumberFormat="1" applyFont="1" applyFill="1" applyBorder="1"/>
    <xf numFmtId="168" fontId="9" fillId="2" borderId="1" xfId="1" applyNumberFormat="1" applyFont="1" applyFill="1" applyBorder="1" applyAlignment="1" applyProtection="1">
      <alignment vertical="center"/>
      <protection locked="0"/>
    </xf>
    <xf numFmtId="168" fontId="15" fillId="2" borderId="1" xfId="0" applyNumberFormat="1" applyFont="1" applyFill="1" applyBorder="1" applyAlignment="1">
      <alignment horizontal="right" wrapText="1"/>
    </xf>
    <xf numFmtId="168" fontId="15" fillId="2" borderId="4" xfId="0" applyNumberFormat="1" applyFont="1" applyFill="1" applyBorder="1" applyAlignment="1">
      <alignment horizontal="right" wrapText="1"/>
    </xf>
    <xf numFmtId="168" fontId="15" fillId="2" borderId="1" xfId="0" applyNumberFormat="1" applyFont="1" applyFill="1" applyBorder="1"/>
    <xf numFmtId="168" fontId="5" fillId="2" borderId="4" xfId="1" applyNumberFormat="1" applyFont="1" applyFill="1" applyBorder="1" applyAlignment="1" applyProtection="1">
      <alignment horizontal="right" vertical="center"/>
      <protection locked="0"/>
    </xf>
    <xf numFmtId="168" fontId="9" fillId="2" borderId="1" xfId="4" applyNumberFormat="1" applyFont="1" applyFill="1" applyBorder="1" applyAlignment="1" applyProtection="1">
      <alignment horizontal="right" wrapText="1"/>
      <protection locked="0"/>
    </xf>
    <xf numFmtId="168" fontId="14" fillId="2" borderId="1" xfId="4" applyNumberFormat="1" applyFont="1" applyFill="1" applyBorder="1" applyAlignment="1" applyProtection="1">
      <alignment horizontal="right" wrapText="1"/>
      <protection locked="0"/>
    </xf>
    <xf numFmtId="168" fontId="15" fillId="2" borderId="1" xfId="4" applyNumberFormat="1" applyFont="1" applyFill="1" applyBorder="1" applyAlignment="1" applyProtection="1">
      <alignment horizontal="right" wrapText="1"/>
      <protection locked="0"/>
    </xf>
    <xf numFmtId="168" fontId="9" fillId="2" borderId="4" xfId="4" applyNumberFormat="1" applyFont="1" applyFill="1" applyBorder="1" applyAlignment="1" applyProtection="1">
      <alignment horizontal="right" wrapText="1"/>
      <protection locked="0"/>
    </xf>
    <xf numFmtId="168" fontId="15" fillId="2" borderId="4" xfId="4" applyNumberFormat="1" applyFont="1" applyFill="1" applyBorder="1" applyAlignment="1" applyProtection="1">
      <alignment horizontal="right" wrapText="1"/>
      <protection locked="0"/>
    </xf>
  </cellXfs>
  <cellStyles count="8">
    <cellStyle name="Обычный" xfId="0" builtinId="0"/>
    <cellStyle name="Обычный 2" xfId="1"/>
    <cellStyle name="Обычный 2 2" xfId="2"/>
    <cellStyle name="Обычный 3" xfId="5"/>
    <cellStyle name="Обычный 4" xfId="3"/>
    <cellStyle name="Обычный 5" xfId="4"/>
    <cellStyle name="Финансовый [0] 2" xfId="6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0</xdr:col>
      <xdr:colOff>152400</xdr:colOff>
      <xdr:row>35</xdr:row>
      <xdr:rowOff>200025</xdr:rowOff>
    </xdr:to>
    <xdr:pic>
      <xdr:nvPicPr>
        <xdr:cNvPr id="2" name="Рисунок 1" descr="https://delo-web.sochiadm.ru/DELOWEB/ArmSite/images/eds_ar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72725"/>
          <a:ext cx="1524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lo-web.sochiadm.ru/DELOWEB/getfile.aspx/136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M34" sqref="M34"/>
    </sheetView>
  </sheetViews>
  <sheetFormatPr defaultColWidth="9.140625" defaultRowHeight="15" x14ac:dyDescent="0.25"/>
  <cols>
    <col min="1" max="1" width="60.140625" style="11" customWidth="1"/>
    <col min="2" max="2" width="15.7109375" style="11" customWidth="1"/>
    <col min="3" max="3" width="11.140625" style="11" customWidth="1"/>
    <col min="4" max="4" width="10" style="11" bestFit="1" customWidth="1"/>
    <col min="5" max="5" width="9.5703125" style="11" bestFit="1" customWidth="1"/>
    <col min="6" max="6" width="9.7109375" style="11" customWidth="1"/>
    <col min="7" max="7" width="10.42578125" style="11" customWidth="1"/>
    <col min="8" max="8" width="9.28515625" style="11" bestFit="1" customWidth="1"/>
    <col min="9" max="16384" width="9.140625" style="11"/>
  </cols>
  <sheetData>
    <row r="1" spans="1:8" ht="63" customHeight="1" x14ac:dyDescent="0.25">
      <c r="A1" s="58" t="s">
        <v>41</v>
      </c>
      <c r="B1" s="58"/>
      <c r="C1" s="58"/>
      <c r="D1" s="58"/>
      <c r="E1" s="58"/>
      <c r="F1" s="58"/>
      <c r="G1" s="58"/>
      <c r="H1" s="58"/>
    </row>
    <row r="2" spans="1:8" ht="22.5" customHeight="1" x14ac:dyDescent="0.25">
      <c r="A2" s="56"/>
      <c r="B2" s="57"/>
      <c r="C2" s="8">
        <v>2020</v>
      </c>
      <c r="D2" s="7">
        <v>2021</v>
      </c>
      <c r="E2" s="7">
        <v>2022</v>
      </c>
      <c r="F2" s="8">
        <v>2023</v>
      </c>
      <c r="G2" s="9">
        <v>2024</v>
      </c>
      <c r="H2" s="10">
        <v>2025</v>
      </c>
    </row>
    <row r="3" spans="1:8" x14ac:dyDescent="0.25">
      <c r="A3" s="56"/>
      <c r="B3" s="57"/>
      <c r="C3" s="6" t="s">
        <v>0</v>
      </c>
      <c r="D3" s="6" t="s">
        <v>0</v>
      </c>
      <c r="E3" s="7" t="s">
        <v>1</v>
      </c>
      <c r="F3" s="57" t="s">
        <v>33</v>
      </c>
      <c r="G3" s="57"/>
      <c r="H3" s="57"/>
    </row>
    <row r="4" spans="1:8" x14ac:dyDescent="0.25">
      <c r="A4" s="12" t="s">
        <v>2</v>
      </c>
      <c r="B4" s="13"/>
      <c r="C4" s="14"/>
      <c r="D4" s="14"/>
      <c r="E4" s="15"/>
      <c r="F4" s="15"/>
      <c r="G4" s="16"/>
      <c r="H4" s="17"/>
    </row>
    <row r="5" spans="1:8" x14ac:dyDescent="0.25">
      <c r="A5" s="18" t="s">
        <v>3</v>
      </c>
      <c r="B5" s="19" t="s">
        <v>13</v>
      </c>
      <c r="C5" s="53">
        <v>524.49</v>
      </c>
      <c r="D5" s="53">
        <v>541.47799999999995</v>
      </c>
      <c r="E5" s="53">
        <v>565.61500000000001</v>
      </c>
      <c r="F5" s="53">
        <v>567.00300000000004</v>
      </c>
      <c r="G5" s="54">
        <v>567.51800000000003</v>
      </c>
      <c r="H5" s="59">
        <v>568.51199999999994</v>
      </c>
    </row>
    <row r="6" spans="1:8" ht="22.5" x14ac:dyDescent="0.25">
      <c r="A6" s="18" t="s">
        <v>6</v>
      </c>
      <c r="B6" s="19" t="s">
        <v>4</v>
      </c>
      <c r="C6" s="31" t="s">
        <v>35</v>
      </c>
      <c r="D6" s="31">
        <f>D5/C5*100</f>
        <v>103.23895593814942</v>
      </c>
      <c r="E6" s="31">
        <f t="shared" ref="E6:H6" si="0">E5/D5*100</f>
        <v>104.45761415976274</v>
      </c>
      <c r="F6" s="31">
        <f t="shared" si="0"/>
        <v>100.24539660369686</v>
      </c>
      <c r="G6" s="31">
        <f t="shared" si="0"/>
        <v>100.09082844358848</v>
      </c>
      <c r="H6" s="31">
        <f t="shared" si="0"/>
        <v>100.17514862964698</v>
      </c>
    </row>
    <row r="7" spans="1:8" x14ac:dyDescent="0.25">
      <c r="A7" s="20" t="s">
        <v>17</v>
      </c>
      <c r="B7" s="19"/>
      <c r="C7" s="60"/>
      <c r="D7" s="60"/>
      <c r="E7" s="60"/>
      <c r="F7" s="60"/>
      <c r="G7" s="60"/>
      <c r="H7" s="60"/>
    </row>
    <row r="8" spans="1:8" x14ac:dyDescent="0.25">
      <c r="A8" s="24" t="s">
        <v>37</v>
      </c>
      <c r="B8" s="19" t="s">
        <v>23</v>
      </c>
      <c r="C8" s="60">
        <v>26003.5</v>
      </c>
      <c r="D8" s="60">
        <v>34259.699999999997</v>
      </c>
      <c r="E8" s="60">
        <v>37997</v>
      </c>
      <c r="F8" s="60">
        <v>39977</v>
      </c>
      <c r="G8" s="60">
        <v>39999</v>
      </c>
      <c r="H8" s="60">
        <v>40887</v>
      </c>
    </row>
    <row r="9" spans="1:8" ht="27" customHeight="1" x14ac:dyDescent="0.25">
      <c r="A9" s="24" t="s">
        <v>6</v>
      </c>
      <c r="B9" s="19" t="s">
        <v>42</v>
      </c>
      <c r="C9" s="55" t="s">
        <v>35</v>
      </c>
      <c r="D9" s="55">
        <v>131.80000000000001</v>
      </c>
      <c r="E9" s="55">
        <v>110.9</v>
      </c>
      <c r="F9" s="55">
        <v>105.2</v>
      </c>
      <c r="G9" s="55">
        <v>100.1</v>
      </c>
      <c r="H9" s="55">
        <v>102.2</v>
      </c>
    </row>
    <row r="10" spans="1:8" x14ac:dyDescent="0.25">
      <c r="A10" s="20" t="s">
        <v>18</v>
      </c>
      <c r="B10" s="19"/>
      <c r="C10" s="31"/>
      <c r="D10" s="31"/>
      <c r="E10" s="31"/>
      <c r="F10" s="31"/>
      <c r="G10" s="32"/>
      <c r="H10" s="33"/>
    </row>
    <row r="11" spans="1:8" x14ac:dyDescent="0.25">
      <c r="A11" s="21" t="s">
        <v>24</v>
      </c>
      <c r="B11" s="2" t="s">
        <v>23</v>
      </c>
      <c r="C11" s="43">
        <v>207453.8</v>
      </c>
      <c r="D11" s="43">
        <v>302590.40000000002</v>
      </c>
      <c r="E11" s="43">
        <v>338099.6</v>
      </c>
      <c r="F11" s="43">
        <v>371530.5</v>
      </c>
      <c r="G11" s="43">
        <v>408186.7</v>
      </c>
      <c r="H11" s="43">
        <v>444338.7</v>
      </c>
    </row>
    <row r="12" spans="1:8" ht="33.75" customHeight="1" x14ac:dyDescent="0.25">
      <c r="A12" s="4" t="s">
        <v>6</v>
      </c>
      <c r="B12" s="1" t="s">
        <v>7</v>
      </c>
      <c r="C12" s="41">
        <v>98.9</v>
      </c>
      <c r="D12" s="61">
        <v>135.1</v>
      </c>
      <c r="E12" s="61">
        <v>97.5</v>
      </c>
      <c r="F12" s="61">
        <v>101</v>
      </c>
      <c r="G12" s="61">
        <v>104</v>
      </c>
      <c r="H12" s="61">
        <v>104.7</v>
      </c>
    </row>
    <row r="13" spans="1:8" ht="20.25" customHeight="1" x14ac:dyDescent="0.25">
      <c r="A13" s="21" t="s">
        <v>25</v>
      </c>
      <c r="B13" s="2" t="s">
        <v>23</v>
      </c>
      <c r="C13" s="37">
        <v>19378.599999999999</v>
      </c>
      <c r="D13" s="37">
        <v>22496.3</v>
      </c>
      <c r="E13" s="37">
        <v>24870.799999999999</v>
      </c>
      <c r="F13" s="37">
        <v>25991.1</v>
      </c>
      <c r="G13" s="38">
        <v>27545.3</v>
      </c>
      <c r="H13" s="45">
        <v>29621.1</v>
      </c>
    </row>
    <row r="14" spans="1:8" ht="32.25" customHeight="1" x14ac:dyDescent="0.25">
      <c r="A14" s="4" t="s">
        <v>6</v>
      </c>
      <c r="B14" s="1" t="s">
        <v>7</v>
      </c>
      <c r="C14" s="41">
        <v>90.7</v>
      </c>
      <c r="D14" s="61">
        <v>121.8</v>
      </c>
      <c r="E14" s="61">
        <v>101.8</v>
      </c>
      <c r="F14" s="61">
        <v>100.1</v>
      </c>
      <c r="G14" s="62">
        <v>102.1</v>
      </c>
      <c r="H14" s="63">
        <v>103.4</v>
      </c>
    </row>
    <row r="15" spans="1:8" ht="17.25" customHeight="1" x14ac:dyDescent="0.25">
      <c r="A15" s="22" t="s">
        <v>38</v>
      </c>
      <c r="B15" s="23"/>
      <c r="C15" s="46"/>
      <c r="D15" s="46"/>
      <c r="E15" s="46"/>
      <c r="F15" s="46"/>
      <c r="G15" s="64"/>
      <c r="H15" s="33"/>
    </row>
    <row r="16" spans="1:8" ht="17.25" customHeight="1" x14ac:dyDescent="0.25">
      <c r="A16" s="24" t="s">
        <v>16</v>
      </c>
      <c r="B16" s="23" t="s">
        <v>23</v>
      </c>
      <c r="C16" s="46">
        <v>20241.2</v>
      </c>
      <c r="D16" s="46">
        <v>39224.199999999997</v>
      </c>
      <c r="E16" s="46">
        <v>42765.5</v>
      </c>
      <c r="F16" s="46">
        <v>45962.400000000001</v>
      </c>
      <c r="G16" s="64">
        <v>50083.8</v>
      </c>
      <c r="H16" s="45">
        <v>55099.8</v>
      </c>
    </row>
    <row r="17" spans="1:8" ht="24.75" customHeight="1" x14ac:dyDescent="0.25">
      <c r="A17" s="24" t="s">
        <v>15</v>
      </c>
      <c r="B17" s="23" t="s">
        <v>43</v>
      </c>
      <c r="C17" s="46" t="s">
        <v>35</v>
      </c>
      <c r="D17" s="46">
        <f>D16/C16*100</f>
        <v>193.78396537754676</v>
      </c>
      <c r="E17" s="46">
        <f t="shared" ref="E17:H17" si="1">E16/D16*100</f>
        <v>109.02835494414163</v>
      </c>
      <c r="F17" s="46">
        <f t="shared" si="1"/>
        <v>107.4754182693994</v>
      </c>
      <c r="G17" s="46">
        <f t="shared" si="1"/>
        <v>108.96689467912904</v>
      </c>
      <c r="H17" s="46">
        <f t="shared" si="1"/>
        <v>110.01521450049717</v>
      </c>
    </row>
    <row r="18" spans="1:8" x14ac:dyDescent="0.25">
      <c r="A18" s="20" t="s">
        <v>19</v>
      </c>
      <c r="B18" s="19"/>
      <c r="C18" s="31"/>
      <c r="D18" s="31"/>
      <c r="E18" s="31"/>
      <c r="F18" s="31"/>
      <c r="G18" s="32"/>
      <c r="H18" s="33"/>
    </row>
    <row r="19" spans="1:8" ht="19.5" customHeight="1" x14ac:dyDescent="0.25">
      <c r="A19" s="18" t="s">
        <v>8</v>
      </c>
      <c r="B19" s="2" t="s">
        <v>23</v>
      </c>
      <c r="C19" s="65">
        <v>29244.799999999999</v>
      </c>
      <c r="D19" s="65">
        <v>54811.9</v>
      </c>
      <c r="E19" s="65">
        <v>52000</v>
      </c>
      <c r="F19" s="65">
        <v>56000</v>
      </c>
      <c r="G19" s="65">
        <v>60000</v>
      </c>
      <c r="H19" s="65">
        <v>63000</v>
      </c>
    </row>
    <row r="20" spans="1:8" ht="32.25" customHeight="1" x14ac:dyDescent="0.25">
      <c r="A20" s="24" t="s">
        <v>6</v>
      </c>
      <c r="B20" s="19" t="s">
        <v>7</v>
      </c>
      <c r="C20" s="66">
        <v>106.9</v>
      </c>
      <c r="D20" s="67">
        <v>179.2</v>
      </c>
      <c r="E20" s="67">
        <v>85.2</v>
      </c>
      <c r="F20" s="67">
        <v>100.8</v>
      </c>
      <c r="G20" s="67">
        <v>101.8</v>
      </c>
      <c r="H20" s="67">
        <v>100.2</v>
      </c>
    </row>
    <row r="21" spans="1:8" x14ac:dyDescent="0.25">
      <c r="A21" s="20" t="s">
        <v>20</v>
      </c>
      <c r="B21" s="19"/>
      <c r="C21" s="31"/>
      <c r="D21" s="31"/>
      <c r="E21" s="31"/>
      <c r="F21" s="31"/>
      <c r="G21" s="32"/>
      <c r="H21" s="33"/>
    </row>
    <row r="22" spans="1:8" ht="16.5" customHeight="1" x14ac:dyDescent="0.25">
      <c r="A22" s="25" t="s">
        <v>9</v>
      </c>
      <c r="B22" s="2" t="s">
        <v>23</v>
      </c>
      <c r="C22" s="65">
        <v>20037.7</v>
      </c>
      <c r="D22" s="65">
        <v>27298.1</v>
      </c>
      <c r="E22" s="65">
        <v>31840</v>
      </c>
      <c r="F22" s="65">
        <v>37595</v>
      </c>
      <c r="G22" s="68">
        <v>44035</v>
      </c>
      <c r="H22" s="65">
        <v>51950</v>
      </c>
    </row>
    <row r="23" spans="1:8" ht="36.75" customHeight="1" x14ac:dyDescent="0.25">
      <c r="A23" s="24" t="s">
        <v>10</v>
      </c>
      <c r="B23" s="1" t="s">
        <v>7</v>
      </c>
      <c r="C23" s="66">
        <v>122.6</v>
      </c>
      <c r="D23" s="67">
        <v>130.9</v>
      </c>
      <c r="E23" s="67">
        <v>104.7</v>
      </c>
      <c r="F23" s="67">
        <v>110.6</v>
      </c>
      <c r="G23" s="69">
        <v>111.2</v>
      </c>
      <c r="H23" s="67">
        <v>112.6</v>
      </c>
    </row>
    <row r="24" spans="1:8" s="34" customFormat="1" x14ac:dyDescent="0.25">
      <c r="A24" s="29" t="s">
        <v>21</v>
      </c>
      <c r="B24" s="30"/>
      <c r="C24" s="31"/>
      <c r="D24" s="31"/>
      <c r="E24" s="31"/>
      <c r="F24" s="31"/>
      <c r="G24" s="32"/>
      <c r="H24" s="33"/>
    </row>
    <row r="25" spans="1:8" s="34" customFormat="1" ht="20.45" customHeight="1" x14ac:dyDescent="0.25">
      <c r="A25" s="35" t="s">
        <v>11</v>
      </c>
      <c r="B25" s="36" t="s">
        <v>23</v>
      </c>
      <c r="C25" s="37">
        <v>2041.8</v>
      </c>
      <c r="D25" s="37">
        <v>2176</v>
      </c>
      <c r="E25" s="37">
        <v>2196.1</v>
      </c>
      <c r="F25" s="37">
        <v>2141.6999999999998</v>
      </c>
      <c r="G25" s="38">
        <v>2341.4</v>
      </c>
      <c r="H25" s="37">
        <v>2461.1</v>
      </c>
    </row>
    <row r="26" spans="1:8" s="34" customFormat="1" ht="33.75" x14ac:dyDescent="0.25">
      <c r="A26" s="39" t="s">
        <v>10</v>
      </c>
      <c r="B26" s="40" t="s">
        <v>7</v>
      </c>
      <c r="C26" s="41">
        <v>104.3</v>
      </c>
      <c r="D26" s="41">
        <v>95.1</v>
      </c>
      <c r="E26" s="41">
        <v>98.8</v>
      </c>
      <c r="F26" s="41">
        <v>100.7</v>
      </c>
      <c r="G26" s="41">
        <v>101.4</v>
      </c>
      <c r="H26" s="41">
        <v>101.5</v>
      </c>
    </row>
    <row r="27" spans="1:8" s="34" customFormat="1" x14ac:dyDescent="0.25">
      <c r="A27" s="29" t="s">
        <v>22</v>
      </c>
      <c r="B27" s="30"/>
      <c r="C27" s="31"/>
      <c r="D27" s="31"/>
      <c r="E27" s="31"/>
      <c r="F27" s="31"/>
      <c r="G27" s="32"/>
      <c r="H27" s="33"/>
    </row>
    <row r="28" spans="1:8" s="34" customFormat="1" ht="20.45" customHeight="1" x14ac:dyDescent="0.25">
      <c r="A28" s="35" t="s">
        <v>16</v>
      </c>
      <c r="B28" s="36" t="s">
        <v>23</v>
      </c>
      <c r="C28" s="37">
        <v>54718.8</v>
      </c>
      <c r="D28" s="37">
        <v>65240.7</v>
      </c>
      <c r="E28" s="37">
        <v>78163.7</v>
      </c>
      <c r="F28" s="37">
        <v>84561.3</v>
      </c>
      <c r="G28" s="38">
        <v>90060.4</v>
      </c>
      <c r="H28" s="37">
        <v>95067.6</v>
      </c>
    </row>
    <row r="29" spans="1:8" s="34" customFormat="1" ht="33.75" x14ac:dyDescent="0.25">
      <c r="A29" s="39" t="s">
        <v>6</v>
      </c>
      <c r="B29" s="40" t="s">
        <v>7</v>
      </c>
      <c r="C29" s="41" t="s">
        <v>34</v>
      </c>
      <c r="D29" s="41">
        <v>111.8</v>
      </c>
      <c r="E29" s="41">
        <v>108.7</v>
      </c>
      <c r="F29" s="41">
        <v>103.9</v>
      </c>
      <c r="G29" s="41">
        <v>103.5</v>
      </c>
      <c r="H29" s="41">
        <v>103.4</v>
      </c>
    </row>
    <row r="30" spans="1:8" s="34" customFormat="1" x14ac:dyDescent="0.25">
      <c r="A30" s="29" t="s">
        <v>44</v>
      </c>
      <c r="B30" s="30"/>
      <c r="C30" s="31"/>
      <c r="D30" s="31"/>
      <c r="E30" s="31"/>
      <c r="F30" s="31"/>
      <c r="G30" s="32"/>
      <c r="H30" s="33"/>
    </row>
    <row r="31" spans="1:8" s="34" customFormat="1" x14ac:dyDescent="0.25">
      <c r="A31" s="42" t="s">
        <v>26</v>
      </c>
      <c r="B31" s="36" t="s">
        <v>23</v>
      </c>
      <c r="C31" s="43">
        <v>2567.1999999999998</v>
      </c>
      <c r="D31" s="43">
        <v>28093.4</v>
      </c>
      <c r="E31" s="43">
        <v>37742.199999999997</v>
      </c>
      <c r="F31" s="43">
        <v>42049.7</v>
      </c>
      <c r="G31" s="43">
        <v>48687.7</v>
      </c>
      <c r="H31" s="43">
        <v>55912.6</v>
      </c>
    </row>
    <row r="32" spans="1:8" s="34" customFormat="1" ht="21.75" customHeight="1" x14ac:dyDescent="0.25">
      <c r="A32" s="44" t="s">
        <v>6</v>
      </c>
      <c r="B32" s="40" t="s">
        <v>5</v>
      </c>
      <c r="C32" s="41" t="s">
        <v>27</v>
      </c>
      <c r="D32" s="41">
        <v>1094.3</v>
      </c>
      <c r="E32" s="41">
        <v>134.30000000000001</v>
      </c>
      <c r="F32" s="41">
        <v>111.4</v>
      </c>
      <c r="G32" s="41">
        <v>115.8</v>
      </c>
      <c r="H32" s="41">
        <v>114.8</v>
      </c>
    </row>
    <row r="33" spans="1:8" s="34" customFormat="1" ht="18" customHeight="1" x14ac:dyDescent="0.25">
      <c r="A33" s="42" t="s">
        <v>28</v>
      </c>
      <c r="B33" s="36" t="s">
        <v>23</v>
      </c>
      <c r="C33" s="37">
        <v>26714</v>
      </c>
      <c r="D33" s="37">
        <v>43154.2</v>
      </c>
      <c r="E33" s="37">
        <v>49400.9</v>
      </c>
      <c r="F33" s="37">
        <v>52082.1</v>
      </c>
      <c r="G33" s="38">
        <v>57480.800000000003</v>
      </c>
      <c r="H33" s="45">
        <v>64229.2</v>
      </c>
    </row>
    <row r="34" spans="1:8" s="34" customFormat="1" ht="24.6" customHeight="1" x14ac:dyDescent="0.25">
      <c r="A34" s="44" t="s">
        <v>6</v>
      </c>
      <c r="B34" s="40" t="s">
        <v>5</v>
      </c>
      <c r="C34" s="41" t="s">
        <v>35</v>
      </c>
      <c r="D34" s="41">
        <f>D33/C33*100</f>
        <v>161.54151381298195</v>
      </c>
      <c r="E34" s="41">
        <f t="shared" ref="E34:H34" si="2">E33/D33*100</f>
        <v>114.47530020252954</v>
      </c>
      <c r="F34" s="41">
        <f t="shared" si="2"/>
        <v>105.42743148404179</v>
      </c>
      <c r="G34" s="41">
        <f t="shared" si="2"/>
        <v>110.36574946094724</v>
      </c>
      <c r="H34" s="41">
        <f t="shared" si="2"/>
        <v>111.74026805472434</v>
      </c>
    </row>
    <row r="35" spans="1:8" s="34" customFormat="1" ht="17.25" customHeight="1" x14ac:dyDescent="0.25">
      <c r="A35" s="42" t="s">
        <v>29</v>
      </c>
      <c r="B35" s="36" t="s">
        <v>23</v>
      </c>
      <c r="C35" s="37">
        <v>24146.799999999999</v>
      </c>
      <c r="D35" s="37">
        <v>15060.8</v>
      </c>
      <c r="E35" s="37">
        <v>11658.7</v>
      </c>
      <c r="F35" s="37">
        <v>10032.5</v>
      </c>
      <c r="G35" s="38">
        <v>8793.1</v>
      </c>
      <c r="H35" s="45">
        <v>8316.6</v>
      </c>
    </row>
    <row r="36" spans="1:8" s="34" customFormat="1" ht="23.25" customHeight="1" x14ac:dyDescent="0.25">
      <c r="A36" s="44" t="s">
        <v>6</v>
      </c>
      <c r="B36" s="40" t="s">
        <v>5</v>
      </c>
      <c r="C36" s="46" t="s">
        <v>35</v>
      </c>
      <c r="D36" s="46">
        <f>D35/C35*100</f>
        <v>62.371825666340882</v>
      </c>
      <c r="E36" s="46">
        <f t="shared" ref="E36:H36" si="3">E35/D35*100</f>
        <v>77.410894507595884</v>
      </c>
      <c r="F36" s="46">
        <f t="shared" si="3"/>
        <v>86.051618104934505</v>
      </c>
      <c r="G36" s="46">
        <f t="shared" si="3"/>
        <v>87.646150012459515</v>
      </c>
      <c r="H36" s="46">
        <f t="shared" si="3"/>
        <v>94.580978267050298</v>
      </c>
    </row>
    <row r="37" spans="1:8" s="34" customFormat="1" x14ac:dyDescent="0.25">
      <c r="A37" s="29" t="s">
        <v>30</v>
      </c>
      <c r="B37" s="30"/>
      <c r="C37" s="31"/>
      <c r="D37" s="31"/>
      <c r="E37" s="31"/>
      <c r="F37" s="31"/>
      <c r="G37" s="32"/>
      <c r="H37" s="47"/>
    </row>
    <row r="38" spans="1:8" s="34" customFormat="1" x14ac:dyDescent="0.25">
      <c r="A38" s="48" t="s">
        <v>39</v>
      </c>
      <c r="B38" s="36" t="s">
        <v>12</v>
      </c>
      <c r="C38" s="49">
        <v>39320.800000000003</v>
      </c>
      <c r="D38" s="49">
        <v>46541.5</v>
      </c>
      <c r="E38" s="49">
        <v>48149.5</v>
      </c>
      <c r="F38" s="49">
        <v>51803.4</v>
      </c>
      <c r="G38" s="50">
        <v>54207.8</v>
      </c>
      <c r="H38" s="49">
        <v>58478.5</v>
      </c>
    </row>
    <row r="39" spans="1:8" s="34" customFormat="1" ht="22.5" x14ac:dyDescent="0.25">
      <c r="A39" s="44" t="s">
        <v>6</v>
      </c>
      <c r="B39" s="40" t="s">
        <v>5</v>
      </c>
      <c r="C39" s="51" t="s">
        <v>35</v>
      </c>
      <c r="D39" s="51">
        <f>D38/C38*100</f>
        <v>118.36356330491749</v>
      </c>
      <c r="E39" s="51">
        <f t="shared" ref="E39:H39" si="4">E38/D38*100</f>
        <v>103.45498103842807</v>
      </c>
      <c r="F39" s="51">
        <f t="shared" si="4"/>
        <v>107.58865616465386</v>
      </c>
      <c r="G39" s="51">
        <f t="shared" si="4"/>
        <v>104.64139419420346</v>
      </c>
      <c r="H39" s="51">
        <f t="shared" si="4"/>
        <v>107.87838650526307</v>
      </c>
    </row>
    <row r="40" spans="1:8" s="34" customFormat="1" x14ac:dyDescent="0.25">
      <c r="A40" s="29" t="s">
        <v>31</v>
      </c>
      <c r="B40" s="30"/>
      <c r="C40" s="31"/>
      <c r="D40" s="31"/>
      <c r="E40" s="31"/>
      <c r="F40" s="31"/>
      <c r="G40" s="32"/>
      <c r="H40" s="47"/>
    </row>
    <row r="41" spans="1:8" s="34" customFormat="1" ht="23.25" customHeight="1" x14ac:dyDescent="0.25">
      <c r="A41" s="52" t="s">
        <v>45</v>
      </c>
      <c r="B41" s="36" t="s">
        <v>14</v>
      </c>
      <c r="C41" s="53">
        <v>302.87</v>
      </c>
      <c r="D41" s="53">
        <v>314.00799999999998</v>
      </c>
      <c r="E41" s="53">
        <v>327.85700000000003</v>
      </c>
      <c r="F41" s="53">
        <v>330.20800000000003</v>
      </c>
      <c r="G41" s="54">
        <v>331.46</v>
      </c>
      <c r="H41" s="53">
        <v>334.16800000000001</v>
      </c>
    </row>
    <row r="42" spans="1:8" ht="23.25" customHeight="1" x14ac:dyDescent="0.25">
      <c r="A42" s="52" t="s">
        <v>40</v>
      </c>
      <c r="B42" s="30" t="s">
        <v>36</v>
      </c>
      <c r="C42" s="55">
        <v>3.5</v>
      </c>
      <c r="D42" s="55">
        <v>2</v>
      </c>
      <c r="E42" s="55">
        <v>0.3</v>
      </c>
      <c r="F42" s="55">
        <v>0.3</v>
      </c>
      <c r="G42" s="55">
        <v>0.3</v>
      </c>
      <c r="H42" s="55">
        <v>0.3</v>
      </c>
    </row>
    <row r="43" spans="1:8" s="34" customFormat="1" x14ac:dyDescent="0.25">
      <c r="A43" s="52" t="s">
        <v>32</v>
      </c>
      <c r="B43" s="36" t="s">
        <v>23</v>
      </c>
      <c r="C43" s="37">
        <v>65608.3</v>
      </c>
      <c r="D43" s="37">
        <v>77008</v>
      </c>
      <c r="E43" s="37">
        <v>80400</v>
      </c>
      <c r="F43" s="49">
        <v>86400</v>
      </c>
      <c r="G43" s="50">
        <v>91884.1</v>
      </c>
      <c r="H43" s="49">
        <v>99900</v>
      </c>
    </row>
    <row r="44" spans="1:8" s="34" customFormat="1" ht="22.5" x14ac:dyDescent="0.25">
      <c r="A44" s="44" t="s">
        <v>6</v>
      </c>
      <c r="B44" s="30" t="s">
        <v>4</v>
      </c>
      <c r="C44" s="41" t="s">
        <v>34</v>
      </c>
      <c r="D44" s="41">
        <f>D43/C43*100</f>
        <v>117.37539305240344</v>
      </c>
      <c r="E44" s="41">
        <f t="shared" ref="E44" si="5">E43/D43*100</f>
        <v>104.40473717016414</v>
      </c>
      <c r="F44" s="41">
        <f t="shared" ref="F44" si="6">F43/E43*100</f>
        <v>107.46268656716418</v>
      </c>
      <c r="G44" s="41">
        <f t="shared" ref="G44" si="7">G43/F43*100</f>
        <v>106.34733796296297</v>
      </c>
      <c r="H44" s="41">
        <f t="shared" ref="H44" si="8">H43/G43*100</f>
        <v>108.72392503164312</v>
      </c>
    </row>
    <row r="45" spans="1:8" x14ac:dyDescent="0.25">
      <c r="C45" s="26"/>
      <c r="D45" s="27"/>
      <c r="E45" s="27"/>
      <c r="F45" s="27"/>
      <c r="G45" s="27"/>
      <c r="H45" s="28"/>
    </row>
    <row r="46" spans="1:8" x14ac:dyDescent="0.25">
      <c r="C46" s="26"/>
      <c r="D46" s="27"/>
      <c r="E46" s="27"/>
      <c r="F46" s="27"/>
      <c r="G46" s="27"/>
      <c r="H46" s="28"/>
    </row>
    <row r="47" spans="1:8" x14ac:dyDescent="0.25">
      <c r="C47" s="3"/>
      <c r="D47" s="5"/>
      <c r="E47" s="5"/>
      <c r="F47" s="5"/>
      <c r="G47" s="5"/>
      <c r="H47" s="28"/>
    </row>
    <row r="48" spans="1:8" x14ac:dyDescent="0.25">
      <c r="C48" s="3"/>
      <c r="D48" s="5"/>
      <c r="E48" s="5"/>
      <c r="F48" s="5"/>
      <c r="G48" s="5"/>
      <c r="H48" s="28"/>
    </row>
    <row r="49" spans="3:8" x14ac:dyDescent="0.25">
      <c r="C49" s="3"/>
      <c r="D49" s="5"/>
      <c r="E49" s="5"/>
      <c r="F49" s="5"/>
      <c r="G49" s="5"/>
      <c r="H49" s="28"/>
    </row>
    <row r="50" spans="3:8" x14ac:dyDescent="0.25">
      <c r="C50" s="3"/>
      <c r="D50" s="5"/>
      <c r="E50" s="5"/>
      <c r="F50" s="5"/>
      <c r="G50" s="5"/>
      <c r="H50" s="28"/>
    </row>
    <row r="51" spans="3:8" x14ac:dyDescent="0.25">
      <c r="C51" s="3"/>
      <c r="D51" s="5"/>
      <c r="E51" s="5"/>
      <c r="F51" s="5"/>
      <c r="G51" s="5"/>
      <c r="H51" s="28"/>
    </row>
    <row r="52" spans="3:8" x14ac:dyDescent="0.25">
      <c r="C52" s="3"/>
      <c r="D52" s="3"/>
      <c r="E52" s="3"/>
      <c r="F52" s="3"/>
      <c r="G52" s="3"/>
    </row>
    <row r="53" spans="3:8" x14ac:dyDescent="0.25">
      <c r="C53" s="3"/>
      <c r="D53" s="3"/>
      <c r="E53" s="3"/>
      <c r="F53" s="3"/>
      <c r="G53" s="3"/>
    </row>
    <row r="54" spans="3:8" x14ac:dyDescent="0.25">
      <c r="C54" s="3"/>
      <c r="D54" s="3"/>
      <c r="E54" s="3"/>
      <c r="F54" s="3"/>
      <c r="G54" s="3"/>
    </row>
    <row r="55" spans="3:8" x14ac:dyDescent="0.25">
      <c r="C55" s="3"/>
      <c r="D55" s="3"/>
      <c r="E55" s="3"/>
      <c r="F55" s="3"/>
      <c r="G55" s="3"/>
    </row>
    <row r="56" spans="3:8" x14ac:dyDescent="0.25">
      <c r="C56" s="3"/>
      <c r="D56" s="3"/>
      <c r="E56" s="3"/>
      <c r="F56" s="3"/>
      <c r="G56" s="3"/>
    </row>
    <row r="57" spans="3:8" x14ac:dyDescent="0.25">
      <c r="C57" s="3"/>
      <c r="D57" s="3"/>
      <c r="E57" s="3"/>
      <c r="F57" s="3"/>
      <c r="G57" s="3"/>
    </row>
    <row r="58" spans="3:8" x14ac:dyDescent="0.25">
      <c r="C58" s="3"/>
      <c r="D58" s="3"/>
      <c r="E58" s="3"/>
      <c r="F58" s="3"/>
      <c r="G58" s="3"/>
    </row>
    <row r="59" spans="3:8" x14ac:dyDescent="0.25">
      <c r="C59" s="3"/>
      <c r="D59" s="3"/>
      <c r="E59" s="3"/>
      <c r="F59" s="3"/>
      <c r="G59" s="3"/>
    </row>
    <row r="60" spans="3:8" x14ac:dyDescent="0.25">
      <c r="C60" s="3"/>
      <c r="D60" s="3"/>
      <c r="E60" s="3"/>
      <c r="F60" s="3"/>
      <c r="G60" s="3"/>
    </row>
    <row r="61" spans="3:8" x14ac:dyDescent="0.25">
      <c r="C61" s="3"/>
      <c r="D61" s="3"/>
      <c r="E61" s="3"/>
      <c r="F61" s="3"/>
      <c r="G61" s="3"/>
    </row>
    <row r="62" spans="3:8" x14ac:dyDescent="0.25">
      <c r="C62" s="3"/>
      <c r="D62" s="3"/>
      <c r="E62" s="3"/>
      <c r="F62" s="3"/>
      <c r="G62" s="3"/>
    </row>
    <row r="63" spans="3:8" x14ac:dyDescent="0.25">
      <c r="C63" s="3"/>
      <c r="D63" s="3"/>
      <c r="E63" s="3"/>
      <c r="F63" s="3"/>
      <c r="G63" s="3"/>
    </row>
    <row r="64" spans="3:8" x14ac:dyDescent="0.25">
      <c r="C64" s="3"/>
      <c r="D64" s="3"/>
      <c r="E64" s="3"/>
      <c r="F64" s="3"/>
      <c r="G64" s="3"/>
    </row>
    <row r="65" spans="3:7" x14ac:dyDescent="0.25">
      <c r="C65" s="3"/>
      <c r="D65" s="3"/>
      <c r="E65" s="3"/>
      <c r="F65" s="3"/>
      <c r="G65" s="3"/>
    </row>
    <row r="66" spans="3:7" x14ac:dyDescent="0.25">
      <c r="C66" s="3"/>
      <c r="D66" s="3"/>
      <c r="E66" s="3"/>
      <c r="F66" s="3"/>
      <c r="G66" s="3"/>
    </row>
    <row r="67" spans="3:7" x14ac:dyDescent="0.25">
      <c r="C67" s="3"/>
      <c r="D67" s="3"/>
      <c r="E67" s="3"/>
      <c r="F67" s="3"/>
      <c r="G67" s="3"/>
    </row>
    <row r="68" spans="3:7" x14ac:dyDescent="0.25">
      <c r="C68" s="3"/>
      <c r="D68" s="3"/>
      <c r="E68" s="3"/>
      <c r="F68" s="3"/>
      <c r="G68" s="3"/>
    </row>
    <row r="69" spans="3:7" x14ac:dyDescent="0.25">
      <c r="C69" s="3"/>
      <c r="D69" s="3"/>
      <c r="E69" s="3"/>
      <c r="F69" s="3"/>
      <c r="G69" s="3"/>
    </row>
    <row r="70" spans="3:7" x14ac:dyDescent="0.25">
      <c r="C70" s="3"/>
      <c r="D70" s="3"/>
      <c r="E70" s="3"/>
      <c r="F70" s="3"/>
      <c r="G70" s="3"/>
    </row>
  </sheetData>
  <mergeCells count="4">
    <mergeCell ref="A2:A3"/>
    <mergeCell ref="B2:B3"/>
    <mergeCell ref="A1:H1"/>
    <mergeCell ref="F3:H3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11:H12">
      <formula1>0</formula1>
      <formula2>9.99999999999999E+132</formula2>
    </dataValidation>
  </dataValidations>
  <hyperlinks>
    <hyperlink ref="A36" r:id="rId1" tooltip="границы территории.pdf" display="https://delo-web.sochiadm.ru/DELOWEB/getfile.aspx/13613048"/>
  </hyperlinks>
  <pageMargins left="0.98425196850393704" right="0.31496062992125984" top="0.27" bottom="0.15748031496062992" header="0.28999999999999998" footer="0.15748031496062992"/>
  <pageSetup paperSize="9" scale="9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Администрация Краснодарского края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EAvershina</dc:creator>
  <cp:lastModifiedBy>Воронова Аксана Анатольевна</cp:lastModifiedBy>
  <cp:lastPrinted>2022-10-12T13:04:36Z</cp:lastPrinted>
  <dcterms:created xsi:type="dcterms:W3CDTF">2012-07-02T06:53:02Z</dcterms:created>
  <dcterms:modified xsi:type="dcterms:W3CDTF">2022-10-12T14:01:14Z</dcterms:modified>
</cp:coreProperties>
</file>