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fs\Департамент инвестиций и МСП\Обмен\Кушумова\Общественное обсуждение 20-22\"/>
    </mc:Choice>
  </mc:AlternateContent>
  <bookViews>
    <workbookView xWindow="-45" yWindow="6375" windowWidth="19290" windowHeight="10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62913"/>
</workbook>
</file>

<file path=xl/calcChain.xml><?xml version="1.0" encoding="utf-8"?>
<calcChain xmlns="http://schemas.openxmlformats.org/spreadsheetml/2006/main">
  <c r="D6" i="1" l="1"/>
  <c r="F48" i="1" l="1"/>
  <c r="G48" i="1"/>
  <c r="H48" i="1"/>
  <c r="E43" i="1"/>
  <c r="F43" i="1"/>
  <c r="G43" i="1"/>
  <c r="H43" i="1"/>
  <c r="E40" i="1"/>
  <c r="F40" i="1"/>
  <c r="G40" i="1"/>
  <c r="H40" i="1"/>
  <c r="H21" i="1"/>
  <c r="E6" i="1"/>
  <c r="F6" i="1"/>
  <c r="G6" i="1"/>
  <c r="H6" i="1"/>
  <c r="D40" i="1" l="1"/>
  <c r="E38" i="1" l="1"/>
  <c r="F38" i="1"/>
  <c r="G38" i="1"/>
  <c r="H38" i="1"/>
  <c r="D38" i="1"/>
  <c r="D43" i="1"/>
  <c r="E48" i="1"/>
  <c r="D48" i="1"/>
  <c r="E21" i="1" l="1"/>
  <c r="F21" i="1"/>
  <c r="G21" i="1"/>
  <c r="D21" i="1"/>
</calcChain>
</file>

<file path=xl/sharedStrings.xml><?xml version="1.0" encoding="utf-8"?>
<sst xmlns="http://schemas.openxmlformats.org/spreadsheetml/2006/main" count="96" uniqueCount="49">
  <si>
    <t>факт</t>
  </si>
  <si>
    <t>оценка</t>
  </si>
  <si>
    <t>1. Демография</t>
  </si>
  <si>
    <t xml:space="preserve">Численность постоянного населения (среднегодовая) </t>
  </si>
  <si>
    <t>% к предыдущему году</t>
  </si>
  <si>
    <t xml:space="preserve">Индекс промышленного производства </t>
  </si>
  <si>
    <t xml:space="preserve">% к предыдущему году </t>
  </si>
  <si>
    <t>Темп роста</t>
  </si>
  <si>
    <t>% к предыдущему году в сопоставимых ценах</t>
  </si>
  <si>
    <t xml:space="preserve">Оборот общественного питания </t>
  </si>
  <si>
    <t xml:space="preserve">Объем платных услуг населению </t>
  </si>
  <si>
    <t>Объем инвестиций (в основной капитал) за счет всех источников финансирования</t>
  </si>
  <si>
    <t>Объем строительных работ</t>
  </si>
  <si>
    <t xml:space="preserve">Темп роста </t>
  </si>
  <si>
    <t xml:space="preserve">Объем валовой продукции сельского хозяйства  </t>
  </si>
  <si>
    <t xml:space="preserve">Индекс производства </t>
  </si>
  <si>
    <t>руб.</t>
  </si>
  <si>
    <t>тыс. человек</t>
  </si>
  <si>
    <t>тыс. чел.</t>
  </si>
  <si>
    <t>млрд.руб.</t>
  </si>
  <si>
    <t>Темп роста в действующих ценах</t>
  </si>
  <si>
    <t xml:space="preserve">Объем оказанных  услуг </t>
  </si>
  <si>
    <t>2. Промышленное производство</t>
  </si>
  <si>
    <t>3. Рынок товаров и услуг</t>
  </si>
  <si>
    <t>5. Инвестиции</t>
  </si>
  <si>
    <t>6. Строительство</t>
  </si>
  <si>
    <t>7. Сельское хозяйство</t>
  </si>
  <si>
    <t>8. Курортно-туристический комплекс</t>
  </si>
  <si>
    <t>4. Транспорт</t>
  </si>
  <si>
    <t>млн.руб.</t>
  </si>
  <si>
    <t xml:space="preserve">3.1 Оборот розничной торговли </t>
  </si>
  <si>
    <t xml:space="preserve">3.2. Оборот общественного питания </t>
  </si>
  <si>
    <t>9. Финансы</t>
  </si>
  <si>
    <t>9.1 Сальдированный финансовый результат</t>
  </si>
  <si>
    <t>x</t>
  </si>
  <si>
    <t>9.2. Прибыль прибыльных предприятий</t>
  </si>
  <si>
    <t>9.3. Убыток по всем видам деятельности</t>
  </si>
  <si>
    <t>10. Уровень жизни населения</t>
  </si>
  <si>
    <t>11. Труд и занятость</t>
  </si>
  <si>
    <t>11.1 Численность занятых в экономике (среднегодовая) в методологии баланса трудовых ресурсов</t>
  </si>
  <si>
    <t>11.2 Уровень зарегистрированной безработицы (на конец года)</t>
  </si>
  <si>
    <t>11.3 Фонд начисленной заработной платы всех работников (без досчета)</t>
  </si>
  <si>
    <t xml:space="preserve">      Среднемесячная зарплата (по крупным и средним организациям)</t>
  </si>
  <si>
    <t>прогноз</t>
  </si>
  <si>
    <t>х</t>
  </si>
  <si>
    <t>Х</t>
  </si>
  <si>
    <t>в % к численности рабочей силы</t>
  </si>
  <si>
    <t xml:space="preserve">Основные показатели прогноза 
социально-экономического развития муниципального образования город-курорт Сочи на 2021 год и на период до 2023 года </t>
  </si>
  <si>
    <t>объем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</si>
</sst>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#,##0.0"/>
    <numFmt numFmtId="169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12" fillId="0" borderId="0" xfId="1" applyNumberFormat="1" applyFont="1" applyFill="1" applyProtection="1"/>
    <xf numFmtId="0" fontId="7" fillId="0" borderId="1" xfId="1" applyFont="1" applyFill="1" applyBorder="1" applyAlignment="1" applyProtection="1">
      <alignment horizontal="left" vertical="center" wrapText="1" indent="2"/>
    </xf>
    <xf numFmtId="167" fontId="12" fillId="0" borderId="0" xfId="1" applyNumberFormat="1" applyFont="1" applyFill="1" applyProtection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right" vertical="center"/>
      <protection locked="0"/>
    </xf>
    <xf numFmtId="169" fontId="10" fillId="0" borderId="1" xfId="0" applyNumberFormat="1" applyFont="1" applyFill="1" applyBorder="1" applyAlignment="1">
      <alignment horizontal="right" wrapText="1"/>
    </xf>
    <xf numFmtId="169" fontId="10" fillId="0" borderId="4" xfId="0" applyNumberFormat="1" applyFont="1" applyFill="1" applyBorder="1" applyAlignment="1">
      <alignment horizontal="right" wrapText="1"/>
    </xf>
    <xf numFmtId="169" fontId="10" fillId="0" borderId="1" xfId="0" applyNumberFormat="1" applyFont="1" applyFill="1" applyBorder="1"/>
    <xf numFmtId="168" fontId="9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 applyProtection="1">
      <alignment vertical="center"/>
      <protection locked="0"/>
    </xf>
    <xf numFmtId="168" fontId="9" fillId="0" borderId="4" xfId="1" applyNumberFormat="1" applyFont="1" applyFill="1" applyBorder="1" applyAlignment="1" applyProtection="1">
      <alignment horizontal="right" vertical="center"/>
      <protection locked="0"/>
    </xf>
    <xf numFmtId="168" fontId="20" fillId="0" borderId="1" xfId="0" applyNumberFormat="1" applyFont="1" applyFill="1" applyBorder="1"/>
    <xf numFmtId="0" fontId="19" fillId="0" borderId="1" xfId="1" applyFont="1" applyFill="1" applyBorder="1" applyAlignment="1" applyProtection="1">
      <alignment horizontal="left" vertical="center" wrapText="1" indent="2"/>
    </xf>
    <xf numFmtId="168" fontId="5" fillId="0" borderId="1" xfId="1" applyNumberFormat="1" applyFont="1" applyFill="1" applyBorder="1" applyAlignment="1">
      <alignment horizontal="right" wrapText="1"/>
    </xf>
    <xf numFmtId="168" fontId="16" fillId="0" borderId="1" xfId="0" applyNumberFormat="1" applyFont="1" applyFill="1" applyBorder="1" applyAlignment="1">
      <alignment horizontal="right" wrapText="1"/>
    </xf>
    <xf numFmtId="168" fontId="15" fillId="0" borderId="1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 applyProtection="1">
      <alignment horizontal="right" wrapText="1"/>
    </xf>
    <xf numFmtId="168" fontId="5" fillId="0" borderId="4" xfId="1" applyNumberFormat="1" applyFont="1" applyFill="1" applyBorder="1" applyAlignment="1" applyProtection="1">
      <alignment horizontal="right" wrapText="1"/>
    </xf>
    <xf numFmtId="0" fontId="17" fillId="0" borderId="0" xfId="0" applyFont="1" applyFill="1"/>
    <xf numFmtId="168" fontId="15" fillId="0" borderId="1" xfId="1" applyNumberFormat="1" applyFont="1" applyFill="1" applyBorder="1" applyAlignment="1" applyProtection="1">
      <alignment horizontal="right" wrapText="1"/>
    </xf>
    <xf numFmtId="168" fontId="15" fillId="0" borderId="4" xfId="1" applyNumberFormat="1" applyFont="1" applyFill="1" applyBorder="1" applyAlignment="1" applyProtection="1">
      <alignment horizontal="right" wrapText="1"/>
    </xf>
    <xf numFmtId="168" fontId="10" fillId="0" borderId="4" xfId="0" applyNumberFormat="1" applyFont="1" applyFill="1" applyBorder="1" applyAlignment="1">
      <alignment horizontal="right" wrapText="1"/>
    </xf>
    <xf numFmtId="168" fontId="16" fillId="0" borderId="4" xfId="0" applyNumberFormat="1" applyFont="1" applyFill="1" applyBorder="1" applyAlignment="1">
      <alignment horizontal="right" wrapText="1"/>
    </xf>
    <xf numFmtId="168" fontId="10" fillId="0" borderId="1" xfId="0" applyNumberFormat="1" applyFont="1" applyFill="1" applyBorder="1"/>
    <xf numFmtId="168" fontId="15" fillId="0" borderId="4" xfId="0" applyNumberFormat="1" applyFont="1" applyFill="1" applyBorder="1" applyAlignment="1">
      <alignment horizontal="right" wrapText="1"/>
    </xf>
    <xf numFmtId="168" fontId="15" fillId="0" borderId="1" xfId="0" applyNumberFormat="1" applyFont="1" applyFill="1" applyBorder="1"/>
    <xf numFmtId="0" fontId="18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Fill="1" applyBorder="1" applyAlignment="1" applyProtection="1">
      <alignment horizontal="right" vertical="center"/>
      <protection locked="0"/>
    </xf>
    <xf numFmtId="168" fontId="5" fillId="0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168" fontId="9" fillId="0" borderId="1" xfId="4" applyNumberFormat="1" applyFont="1" applyFill="1" applyBorder="1" applyAlignment="1" applyProtection="1">
      <alignment horizontal="right" wrapText="1"/>
      <protection locked="0"/>
    </xf>
    <xf numFmtId="168" fontId="14" fillId="0" borderId="1" xfId="4" applyNumberFormat="1" applyFont="1" applyFill="1" applyBorder="1" applyAlignment="1" applyProtection="1">
      <alignment horizontal="right" wrapText="1"/>
      <protection locked="0"/>
    </xf>
    <xf numFmtId="168" fontId="15" fillId="0" borderId="1" xfId="4" applyNumberFormat="1" applyFont="1" applyFill="1" applyBorder="1" applyAlignment="1" applyProtection="1">
      <alignment horizontal="right" wrapText="1"/>
      <protection locked="0"/>
    </xf>
    <xf numFmtId="0" fontId="8" fillId="0" borderId="1" xfId="1" applyFont="1" applyFill="1" applyBorder="1" applyAlignment="1">
      <alignment horizontal="left" vertical="center" wrapText="1"/>
    </xf>
    <xf numFmtId="168" fontId="9" fillId="0" borderId="4" xfId="4" applyNumberFormat="1" applyFont="1" applyFill="1" applyBorder="1" applyAlignment="1" applyProtection="1">
      <alignment horizontal="right" wrapText="1"/>
      <protection locked="0"/>
    </xf>
    <xf numFmtId="168" fontId="15" fillId="0" borderId="4" xfId="4" applyNumberFormat="1" applyFont="1" applyFill="1" applyBorder="1" applyAlignment="1" applyProtection="1">
      <alignment horizontal="right" wrapText="1"/>
      <protection locked="0"/>
    </xf>
    <xf numFmtId="168" fontId="6" fillId="0" borderId="1" xfId="1" applyNumberFormat="1" applyFont="1" applyFill="1" applyBorder="1"/>
    <xf numFmtId="167" fontId="4" fillId="0" borderId="1" xfId="1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right"/>
    </xf>
    <xf numFmtId="168" fontId="15" fillId="0" borderId="1" xfId="0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 indent="2"/>
    </xf>
    <xf numFmtId="0" fontId="6" fillId="0" borderId="0" xfId="1" applyFont="1" applyFill="1"/>
    <xf numFmtId="167" fontId="6" fillId="0" borderId="0" xfId="1" applyNumberFormat="1" applyFont="1" applyFill="1"/>
    <xf numFmtId="167" fontId="11" fillId="0" borderId="0" xfId="0" applyNumberFormat="1" applyFont="1" applyFill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9" fontId="13" fillId="0" borderId="7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3"/>
    <cellStyle name="Обычный 5" xfId="4"/>
    <cellStyle name="Финансовый [0] 2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ColWidth="9.140625" defaultRowHeight="15" x14ac:dyDescent="0.25"/>
  <cols>
    <col min="1" max="1" width="60.140625" style="11" customWidth="1"/>
    <col min="2" max="2" width="15.7109375" style="11" customWidth="1"/>
    <col min="3" max="3" width="11.140625" style="11" customWidth="1"/>
    <col min="4" max="4" width="10" style="11" bestFit="1" customWidth="1"/>
    <col min="5" max="5" width="9.5703125" style="11" bestFit="1" customWidth="1"/>
    <col min="6" max="6" width="9.7109375" style="11" customWidth="1"/>
    <col min="7" max="7" width="10.42578125" style="11" customWidth="1"/>
    <col min="8" max="8" width="9.28515625" style="11" bestFit="1" customWidth="1"/>
    <col min="9" max="16384" width="9.140625" style="11"/>
  </cols>
  <sheetData>
    <row r="1" spans="1:11" ht="63" customHeight="1" x14ac:dyDescent="0.25">
      <c r="A1" s="66" t="s">
        <v>47</v>
      </c>
      <c r="B1" s="66"/>
      <c r="C1" s="66"/>
      <c r="D1" s="66"/>
      <c r="E1" s="66"/>
      <c r="F1" s="66"/>
      <c r="G1" s="66"/>
      <c r="H1" s="66"/>
    </row>
    <row r="2" spans="1:11" ht="22.5" customHeight="1" x14ac:dyDescent="0.25">
      <c r="A2" s="64"/>
      <c r="B2" s="65"/>
      <c r="C2" s="8">
        <v>2018</v>
      </c>
      <c r="D2" s="7">
        <v>2019</v>
      </c>
      <c r="E2" s="7">
        <v>2020</v>
      </c>
      <c r="F2" s="8">
        <v>2021</v>
      </c>
      <c r="G2" s="9">
        <v>2022</v>
      </c>
      <c r="H2" s="10">
        <v>2023</v>
      </c>
    </row>
    <row r="3" spans="1:11" x14ac:dyDescent="0.25">
      <c r="A3" s="64"/>
      <c r="B3" s="65"/>
      <c r="C3" s="6" t="s">
        <v>0</v>
      </c>
      <c r="D3" s="6" t="s">
        <v>0</v>
      </c>
      <c r="E3" s="7" t="s">
        <v>1</v>
      </c>
      <c r="F3" s="67" t="s">
        <v>43</v>
      </c>
      <c r="G3" s="68"/>
      <c r="H3" s="69"/>
    </row>
    <row r="4" spans="1:11" x14ac:dyDescent="0.25">
      <c r="A4" s="12" t="s">
        <v>2</v>
      </c>
      <c r="B4" s="13"/>
      <c r="C4" s="14"/>
      <c r="D4" s="14"/>
      <c r="E4" s="15"/>
      <c r="F4" s="15"/>
      <c r="G4" s="16"/>
      <c r="H4" s="17"/>
    </row>
    <row r="5" spans="1:11" x14ac:dyDescent="0.25">
      <c r="A5" s="18" t="s">
        <v>3</v>
      </c>
      <c r="B5" s="19" t="s">
        <v>17</v>
      </c>
      <c r="C5" s="20">
        <v>515.69399999999996</v>
      </c>
      <c r="D5" s="21">
        <v>527.20699999999999</v>
      </c>
      <c r="E5" s="21">
        <v>531.524</v>
      </c>
      <c r="F5" s="21">
        <v>535.851</v>
      </c>
      <c r="G5" s="22">
        <v>542.24</v>
      </c>
      <c r="H5" s="23">
        <v>548.63900000000001</v>
      </c>
    </row>
    <row r="6" spans="1:11" ht="22.5" x14ac:dyDescent="0.25">
      <c r="A6" s="18" t="s">
        <v>7</v>
      </c>
      <c r="B6" s="19" t="s">
        <v>4</v>
      </c>
      <c r="C6" s="24" t="s">
        <v>45</v>
      </c>
      <c r="D6" s="24">
        <f>D5/C5*100</f>
        <v>102.23252548992232</v>
      </c>
      <c r="E6" s="24">
        <f t="shared" ref="E6:H6" si="0">E5/D5*100</f>
        <v>100.81884345238208</v>
      </c>
      <c r="F6" s="24">
        <f t="shared" si="0"/>
        <v>100.81407424688256</v>
      </c>
      <c r="G6" s="24">
        <f t="shared" si="0"/>
        <v>101.19230905606223</v>
      </c>
      <c r="H6" s="24">
        <f t="shared" si="0"/>
        <v>101.1801047506639</v>
      </c>
    </row>
    <row r="7" spans="1:11" x14ac:dyDescent="0.25">
      <c r="A7" s="25" t="s">
        <v>22</v>
      </c>
      <c r="B7" s="19"/>
      <c r="C7" s="26"/>
      <c r="D7" s="26"/>
      <c r="E7" s="26"/>
      <c r="F7" s="26"/>
      <c r="G7" s="26"/>
      <c r="H7" s="26"/>
    </row>
    <row r="8" spans="1:11" ht="27" customHeight="1" x14ac:dyDescent="0.25">
      <c r="A8" s="18" t="s">
        <v>5</v>
      </c>
      <c r="B8" s="19" t="s">
        <v>6</v>
      </c>
      <c r="C8" s="20" t="s">
        <v>45</v>
      </c>
      <c r="D8" s="20">
        <v>99.7</v>
      </c>
      <c r="E8" s="20">
        <v>92</v>
      </c>
      <c r="F8" s="20">
        <v>109.7</v>
      </c>
      <c r="G8" s="20">
        <v>108.3</v>
      </c>
      <c r="H8" s="20">
        <v>105.3</v>
      </c>
    </row>
    <row r="9" spans="1:11" ht="15" customHeight="1" x14ac:dyDescent="0.25">
      <c r="A9" s="18" t="s">
        <v>48</v>
      </c>
      <c r="B9" s="19"/>
      <c r="C9" s="24">
        <v>28013.7</v>
      </c>
      <c r="D9" s="24">
        <v>27934.6</v>
      </c>
      <c r="E9" s="24">
        <v>25705</v>
      </c>
      <c r="F9" s="24">
        <v>28195</v>
      </c>
      <c r="G9" s="24">
        <v>30538</v>
      </c>
      <c r="H9" s="24">
        <v>32170</v>
      </c>
    </row>
    <row r="10" spans="1:11" x14ac:dyDescent="0.25">
      <c r="A10" s="25" t="s">
        <v>23</v>
      </c>
      <c r="B10" s="19"/>
      <c r="C10" s="24"/>
      <c r="D10" s="24"/>
      <c r="E10" s="24"/>
      <c r="F10" s="24"/>
      <c r="G10" s="27"/>
      <c r="H10" s="28"/>
    </row>
    <row r="11" spans="1:11" x14ac:dyDescent="0.25">
      <c r="A11" s="29" t="s">
        <v>30</v>
      </c>
      <c r="B11" s="2" t="s">
        <v>29</v>
      </c>
      <c r="C11" s="30">
        <v>184298.5</v>
      </c>
      <c r="D11" s="30">
        <v>200956.5</v>
      </c>
      <c r="E11" s="30">
        <v>195350.6</v>
      </c>
      <c r="F11" s="30">
        <v>214871.1</v>
      </c>
      <c r="G11" s="30">
        <v>226696.6</v>
      </c>
      <c r="H11" s="30">
        <v>240424.9</v>
      </c>
    </row>
    <row r="12" spans="1:11" ht="33.75" customHeight="1" x14ac:dyDescent="0.25">
      <c r="A12" s="4" t="s">
        <v>7</v>
      </c>
      <c r="B12" s="1" t="s">
        <v>8</v>
      </c>
      <c r="C12" s="31">
        <v>102.9</v>
      </c>
      <c r="D12" s="32">
        <v>104.4</v>
      </c>
      <c r="E12" s="32">
        <v>94.8</v>
      </c>
      <c r="F12" s="32">
        <v>105.8</v>
      </c>
      <c r="G12" s="32">
        <v>101.5</v>
      </c>
      <c r="H12" s="32">
        <v>102</v>
      </c>
    </row>
    <row r="13" spans="1:11" hidden="1" x14ac:dyDescent="0.25">
      <c r="A13" s="4" t="s">
        <v>9</v>
      </c>
      <c r="B13" s="2" t="s">
        <v>19</v>
      </c>
      <c r="C13" s="33"/>
      <c r="D13" s="33"/>
      <c r="E13" s="33"/>
      <c r="F13" s="34"/>
      <c r="G13" s="35"/>
      <c r="H13" s="28"/>
      <c r="K13" s="36"/>
    </row>
    <row r="14" spans="1:11" ht="24.6" hidden="1" customHeight="1" x14ac:dyDescent="0.25">
      <c r="A14" s="4" t="s">
        <v>7</v>
      </c>
      <c r="B14" s="1" t="s">
        <v>8</v>
      </c>
      <c r="C14" s="31"/>
      <c r="D14" s="31"/>
      <c r="E14" s="31"/>
      <c r="F14" s="37"/>
      <c r="G14" s="38"/>
      <c r="H14" s="28"/>
    </row>
    <row r="15" spans="1:11" hidden="1" x14ac:dyDescent="0.25">
      <c r="A15" s="4" t="s">
        <v>10</v>
      </c>
      <c r="B15" s="2" t="s">
        <v>19</v>
      </c>
      <c r="C15" s="33"/>
      <c r="D15" s="33"/>
      <c r="E15" s="33"/>
      <c r="F15" s="33"/>
      <c r="G15" s="39"/>
      <c r="H15" s="28"/>
      <c r="K15" s="36"/>
    </row>
    <row r="16" spans="1:11" ht="24.6" hidden="1" customHeight="1" x14ac:dyDescent="0.25">
      <c r="A16" s="4" t="s">
        <v>7</v>
      </c>
      <c r="B16" s="1" t="s">
        <v>8</v>
      </c>
      <c r="C16" s="31"/>
      <c r="D16" s="31"/>
      <c r="E16" s="31"/>
      <c r="F16" s="31"/>
      <c r="G16" s="40"/>
      <c r="H16" s="28"/>
    </row>
    <row r="17" spans="1:8" ht="20.25" customHeight="1" x14ac:dyDescent="0.25">
      <c r="A17" s="29" t="s">
        <v>31</v>
      </c>
      <c r="B17" s="2" t="s">
        <v>29</v>
      </c>
      <c r="C17" s="33">
        <v>19599.3</v>
      </c>
      <c r="D17" s="33">
        <v>21002.2</v>
      </c>
      <c r="E17" s="33">
        <v>17615.5</v>
      </c>
      <c r="F17" s="33">
        <v>19039.400000000001</v>
      </c>
      <c r="G17" s="39">
        <v>20087.599999999999</v>
      </c>
      <c r="H17" s="41">
        <v>21251.8</v>
      </c>
    </row>
    <row r="18" spans="1:8" ht="32.25" customHeight="1" x14ac:dyDescent="0.25">
      <c r="A18" s="4" t="s">
        <v>7</v>
      </c>
      <c r="B18" s="1" t="s">
        <v>8</v>
      </c>
      <c r="C18" s="31">
        <v>103</v>
      </c>
      <c r="D18" s="32">
        <v>102.6</v>
      </c>
      <c r="E18" s="32">
        <v>81.400000000000006</v>
      </c>
      <c r="F18" s="32">
        <v>103.9</v>
      </c>
      <c r="G18" s="42">
        <v>101.9</v>
      </c>
      <c r="H18" s="43">
        <v>101.9</v>
      </c>
    </row>
    <row r="19" spans="1:8" ht="17.25" customHeight="1" x14ac:dyDescent="0.25">
      <c r="A19" s="44" t="s">
        <v>28</v>
      </c>
      <c r="B19" s="45"/>
      <c r="C19" s="46"/>
      <c r="D19" s="46"/>
      <c r="E19" s="46"/>
      <c r="F19" s="46"/>
      <c r="G19" s="47"/>
      <c r="H19" s="28"/>
    </row>
    <row r="20" spans="1:8" ht="17.25" customHeight="1" x14ac:dyDescent="0.25">
      <c r="A20" s="48" t="s">
        <v>21</v>
      </c>
      <c r="B20" s="45" t="s">
        <v>29</v>
      </c>
      <c r="C20" s="46">
        <v>15383.7</v>
      </c>
      <c r="D20" s="46">
        <v>16425.599999999999</v>
      </c>
      <c r="E20" s="46">
        <v>13459.4</v>
      </c>
      <c r="F20" s="46">
        <v>14178.6</v>
      </c>
      <c r="G20" s="47">
        <v>15027</v>
      </c>
      <c r="H20" s="41">
        <v>15894</v>
      </c>
    </row>
    <row r="21" spans="1:8" ht="24.75" customHeight="1" x14ac:dyDescent="0.25">
      <c r="A21" s="48" t="s">
        <v>20</v>
      </c>
      <c r="B21" s="45" t="s">
        <v>4</v>
      </c>
      <c r="C21" s="46" t="s">
        <v>45</v>
      </c>
      <c r="D21" s="46">
        <f>D20/C20*100</f>
        <v>106.77275297880222</v>
      </c>
      <c r="E21" s="46">
        <f t="shared" ref="E21:H21" si="1">E20/D20*100</f>
        <v>81.941603350866941</v>
      </c>
      <c r="F21" s="46">
        <f t="shared" si="1"/>
        <v>105.3434774209846</v>
      </c>
      <c r="G21" s="46">
        <f t="shared" si="1"/>
        <v>105.98366552409971</v>
      </c>
      <c r="H21" s="46">
        <f t="shared" si="1"/>
        <v>105.76961469355162</v>
      </c>
    </row>
    <row r="22" spans="1:8" x14ac:dyDescent="0.25">
      <c r="A22" s="25" t="s">
        <v>24</v>
      </c>
      <c r="B22" s="19"/>
      <c r="C22" s="24"/>
      <c r="D22" s="24"/>
      <c r="E22" s="24"/>
      <c r="F22" s="24"/>
      <c r="G22" s="27"/>
      <c r="H22" s="28"/>
    </row>
    <row r="23" spans="1:8" ht="19.5" customHeight="1" x14ac:dyDescent="0.25">
      <c r="A23" s="18" t="s">
        <v>11</v>
      </c>
      <c r="B23" s="2" t="s">
        <v>29</v>
      </c>
      <c r="C23" s="49">
        <v>39566.800000000003</v>
      </c>
      <c r="D23" s="49">
        <v>26045.4</v>
      </c>
      <c r="E23" s="49">
        <v>33585</v>
      </c>
      <c r="F23" s="49">
        <v>38004.199999999997</v>
      </c>
      <c r="G23" s="49">
        <v>40588</v>
      </c>
      <c r="H23" s="49">
        <v>43137</v>
      </c>
    </row>
    <row r="24" spans="1:8" ht="32.25" customHeight="1" x14ac:dyDescent="0.25">
      <c r="A24" s="48" t="s">
        <v>7</v>
      </c>
      <c r="B24" s="19" t="s">
        <v>8</v>
      </c>
      <c r="C24" s="50">
        <v>84.4</v>
      </c>
      <c r="D24" s="51">
        <v>61</v>
      </c>
      <c r="E24" s="51">
        <v>122.1</v>
      </c>
      <c r="F24" s="51">
        <v>107.6</v>
      </c>
      <c r="G24" s="51">
        <v>101.8</v>
      </c>
      <c r="H24" s="51">
        <v>101.4</v>
      </c>
    </row>
    <row r="25" spans="1:8" x14ac:dyDescent="0.25">
      <c r="A25" s="25" t="s">
        <v>25</v>
      </c>
      <c r="B25" s="19"/>
      <c r="C25" s="24"/>
      <c r="D25" s="24"/>
      <c r="E25" s="24"/>
      <c r="F25" s="24"/>
      <c r="G25" s="27"/>
      <c r="H25" s="28"/>
    </row>
    <row r="26" spans="1:8" ht="16.5" customHeight="1" x14ac:dyDescent="0.25">
      <c r="A26" s="52" t="s">
        <v>12</v>
      </c>
      <c r="B26" s="2" t="s">
        <v>29</v>
      </c>
      <c r="C26" s="49">
        <v>17775.099999999999</v>
      </c>
      <c r="D26" s="49">
        <v>15889.4</v>
      </c>
      <c r="E26" s="49">
        <v>17161</v>
      </c>
      <c r="F26" s="49">
        <v>18387</v>
      </c>
      <c r="G26" s="53">
        <v>19778</v>
      </c>
      <c r="H26" s="49">
        <v>21389</v>
      </c>
    </row>
    <row r="27" spans="1:8" ht="36.75" customHeight="1" x14ac:dyDescent="0.25">
      <c r="A27" s="48" t="s">
        <v>13</v>
      </c>
      <c r="B27" s="1" t="s">
        <v>8</v>
      </c>
      <c r="C27" s="50">
        <v>80.900000000000006</v>
      </c>
      <c r="D27" s="51">
        <v>82.1</v>
      </c>
      <c r="E27" s="51">
        <v>103</v>
      </c>
      <c r="F27" s="51">
        <v>102.3</v>
      </c>
      <c r="G27" s="54">
        <v>102.5</v>
      </c>
      <c r="H27" s="51">
        <v>103</v>
      </c>
    </row>
    <row r="28" spans="1:8" x14ac:dyDescent="0.25">
      <c r="A28" s="25" t="s">
        <v>26</v>
      </c>
      <c r="B28" s="19"/>
      <c r="C28" s="24"/>
      <c r="D28" s="24"/>
      <c r="E28" s="24"/>
      <c r="F28" s="24"/>
      <c r="G28" s="27"/>
      <c r="H28" s="28"/>
    </row>
    <row r="29" spans="1:8" ht="20.45" customHeight="1" x14ac:dyDescent="0.25">
      <c r="A29" s="18" t="s">
        <v>14</v>
      </c>
      <c r="B29" s="2" t="s">
        <v>29</v>
      </c>
      <c r="C29" s="33">
        <v>1706.2</v>
      </c>
      <c r="D29" s="33">
        <v>1695.5</v>
      </c>
      <c r="E29" s="33">
        <v>1821.7</v>
      </c>
      <c r="F29" s="33">
        <v>1942.9</v>
      </c>
      <c r="G29" s="39">
        <v>2057.1</v>
      </c>
      <c r="H29" s="33">
        <v>2170.5</v>
      </c>
    </row>
    <row r="30" spans="1:8" ht="33.75" x14ac:dyDescent="0.25">
      <c r="A30" s="48" t="s">
        <v>15</v>
      </c>
      <c r="B30" s="1" t="s">
        <v>8</v>
      </c>
      <c r="C30" s="31">
        <v>97.4</v>
      </c>
      <c r="D30" s="31">
        <v>100.7</v>
      </c>
      <c r="E30" s="31">
        <v>103.6</v>
      </c>
      <c r="F30" s="31">
        <v>103.1</v>
      </c>
      <c r="G30" s="31">
        <v>101.7</v>
      </c>
      <c r="H30" s="31">
        <v>101.6</v>
      </c>
    </row>
    <row r="31" spans="1:8" x14ac:dyDescent="0.25">
      <c r="A31" s="25" t="s">
        <v>27</v>
      </c>
      <c r="B31" s="19"/>
      <c r="C31" s="24"/>
      <c r="D31" s="24"/>
      <c r="E31" s="24"/>
      <c r="F31" s="24"/>
      <c r="G31" s="27"/>
      <c r="H31" s="28"/>
    </row>
    <row r="32" spans="1:8" ht="20.45" customHeight="1" x14ac:dyDescent="0.25">
      <c r="A32" s="18" t="s">
        <v>21</v>
      </c>
      <c r="B32" s="2" t="s">
        <v>29</v>
      </c>
      <c r="C32" s="33">
        <v>58876.6</v>
      </c>
      <c r="D32" s="33">
        <v>62093.8</v>
      </c>
      <c r="E32" s="33">
        <v>50021.599999999999</v>
      </c>
      <c r="F32" s="33">
        <v>62266</v>
      </c>
      <c r="G32" s="39">
        <v>63662.7</v>
      </c>
      <c r="H32" s="33">
        <v>65791.100000000006</v>
      </c>
    </row>
    <row r="33" spans="1:8" ht="33.75" x14ac:dyDescent="0.25">
      <c r="A33" s="48" t="s">
        <v>7</v>
      </c>
      <c r="B33" s="1" t="s">
        <v>8</v>
      </c>
      <c r="C33" s="31">
        <v>103.9</v>
      </c>
      <c r="D33" s="31">
        <v>101.5</v>
      </c>
      <c r="E33" s="31">
        <v>77.900000000000006</v>
      </c>
      <c r="F33" s="31">
        <v>118.8</v>
      </c>
      <c r="G33" s="31">
        <v>101.1</v>
      </c>
      <c r="H33" s="31">
        <v>101.5</v>
      </c>
    </row>
    <row r="34" spans="1:8" x14ac:dyDescent="0.25">
      <c r="A34" s="25" t="s">
        <v>32</v>
      </c>
      <c r="B34" s="19"/>
      <c r="C34" s="24"/>
      <c r="D34" s="24"/>
      <c r="E34" s="24"/>
      <c r="F34" s="24"/>
      <c r="G34" s="27"/>
      <c r="H34" s="28"/>
    </row>
    <row r="35" spans="1:8" x14ac:dyDescent="0.25">
      <c r="A35" s="29" t="s">
        <v>33</v>
      </c>
      <c r="B35" s="2" t="s">
        <v>29</v>
      </c>
      <c r="C35" s="30">
        <v>-19524</v>
      </c>
      <c r="D35" s="30">
        <v>7486.3</v>
      </c>
      <c r="E35" s="30">
        <v>-5520.4</v>
      </c>
      <c r="F35" s="30">
        <v>-62.7</v>
      </c>
      <c r="G35" s="30">
        <v>6342.3</v>
      </c>
      <c r="H35" s="30">
        <v>13167.2</v>
      </c>
    </row>
    <row r="36" spans="1:8" ht="21.75" customHeight="1" x14ac:dyDescent="0.25">
      <c r="A36" s="4" t="s">
        <v>7</v>
      </c>
      <c r="B36" s="1" t="s">
        <v>6</v>
      </c>
      <c r="C36" s="31" t="s">
        <v>34</v>
      </c>
      <c r="D36" s="31" t="s">
        <v>34</v>
      </c>
      <c r="E36" s="31" t="s">
        <v>34</v>
      </c>
      <c r="F36" s="31" t="s">
        <v>34</v>
      </c>
      <c r="G36" s="31" t="s">
        <v>34</v>
      </c>
      <c r="H36" s="31" t="s">
        <v>34</v>
      </c>
    </row>
    <row r="37" spans="1:8" ht="18" customHeight="1" x14ac:dyDescent="0.25">
      <c r="A37" s="29" t="s">
        <v>35</v>
      </c>
      <c r="B37" s="2" t="s">
        <v>29</v>
      </c>
      <c r="C37" s="33">
        <v>24863</v>
      </c>
      <c r="D37" s="33">
        <v>27556.7</v>
      </c>
      <c r="E37" s="33">
        <v>20530.2</v>
      </c>
      <c r="F37" s="33">
        <v>22191.7</v>
      </c>
      <c r="G37" s="39">
        <v>24486</v>
      </c>
      <c r="H37" s="41">
        <v>27841.7</v>
      </c>
    </row>
    <row r="38" spans="1:8" ht="24.6" customHeight="1" x14ac:dyDescent="0.25">
      <c r="A38" s="4" t="s">
        <v>7</v>
      </c>
      <c r="B38" s="1" t="s">
        <v>6</v>
      </c>
      <c r="C38" s="31" t="s">
        <v>45</v>
      </c>
      <c r="D38" s="31">
        <f>D37/C37*100</f>
        <v>110.83417125849657</v>
      </c>
      <c r="E38" s="31">
        <f t="shared" ref="E38:H38" si="2">E37/D37*100</f>
        <v>74.501663842187199</v>
      </c>
      <c r="F38" s="31">
        <f t="shared" si="2"/>
        <v>108.09295574324653</v>
      </c>
      <c r="G38" s="31">
        <f t="shared" si="2"/>
        <v>110.33854999842283</v>
      </c>
      <c r="H38" s="31">
        <f t="shared" si="2"/>
        <v>113.70456587437721</v>
      </c>
    </row>
    <row r="39" spans="1:8" ht="17.25" customHeight="1" x14ac:dyDescent="0.25">
      <c r="A39" s="29" t="s">
        <v>36</v>
      </c>
      <c r="B39" s="2" t="s">
        <v>29</v>
      </c>
      <c r="C39" s="33">
        <v>44387.1</v>
      </c>
      <c r="D39" s="33">
        <v>20070.5</v>
      </c>
      <c r="E39" s="33">
        <v>26050.6</v>
      </c>
      <c r="F39" s="33">
        <v>22254.400000000001</v>
      </c>
      <c r="G39" s="39">
        <v>18143.7</v>
      </c>
      <c r="H39" s="41">
        <v>14674.5</v>
      </c>
    </row>
    <row r="40" spans="1:8" ht="23.25" customHeight="1" x14ac:dyDescent="0.25">
      <c r="A40" s="4" t="s">
        <v>7</v>
      </c>
      <c r="B40" s="1" t="s">
        <v>6</v>
      </c>
      <c r="C40" s="46" t="s">
        <v>45</v>
      </c>
      <c r="D40" s="46">
        <f>D39/C39*100</f>
        <v>45.21696619062746</v>
      </c>
      <c r="E40" s="46">
        <f t="shared" ref="E40:H40" si="3">E39/D39*100</f>
        <v>129.7954709648489</v>
      </c>
      <c r="F40" s="46">
        <f t="shared" si="3"/>
        <v>85.427590919211084</v>
      </c>
      <c r="G40" s="46">
        <f t="shared" si="3"/>
        <v>81.528596592134591</v>
      </c>
      <c r="H40" s="46">
        <f t="shared" si="3"/>
        <v>80.879313480712312</v>
      </c>
    </row>
    <row r="41" spans="1:8" x14ac:dyDescent="0.25">
      <c r="A41" s="25" t="s">
        <v>37</v>
      </c>
      <c r="B41" s="19"/>
      <c r="C41" s="24"/>
      <c r="D41" s="24"/>
      <c r="E41" s="24"/>
      <c r="F41" s="24"/>
      <c r="G41" s="27"/>
      <c r="H41" s="55"/>
    </row>
    <row r="42" spans="1:8" x14ac:dyDescent="0.25">
      <c r="A42" s="56" t="s">
        <v>42</v>
      </c>
      <c r="B42" s="2" t="s">
        <v>16</v>
      </c>
      <c r="C42" s="57">
        <v>35966.800000000003</v>
      </c>
      <c r="D42" s="57">
        <v>38029.699999999997</v>
      </c>
      <c r="E42" s="57">
        <v>38707.300000000003</v>
      </c>
      <c r="F42" s="57">
        <v>41227.599999999999</v>
      </c>
      <c r="G42" s="58">
        <v>43947.4</v>
      </c>
      <c r="H42" s="57">
        <v>46949.599999999999</v>
      </c>
    </row>
    <row r="43" spans="1:8" ht="22.5" x14ac:dyDescent="0.25">
      <c r="A43" s="4" t="s">
        <v>7</v>
      </c>
      <c r="B43" s="1" t="s">
        <v>6</v>
      </c>
      <c r="C43" s="59" t="s">
        <v>45</v>
      </c>
      <c r="D43" s="59">
        <f>D42/C42*100</f>
        <v>105.73556724534848</v>
      </c>
      <c r="E43" s="59">
        <f t="shared" ref="E43:H43" si="4">E42/D42*100</f>
        <v>101.78176530448573</v>
      </c>
      <c r="F43" s="59">
        <f t="shared" si="4"/>
        <v>106.51117489465811</v>
      </c>
      <c r="G43" s="59">
        <f t="shared" si="4"/>
        <v>106.59703693642125</v>
      </c>
      <c r="H43" s="59">
        <f t="shared" si="4"/>
        <v>106.83134838465985</v>
      </c>
    </row>
    <row r="44" spans="1:8" x14ac:dyDescent="0.25">
      <c r="A44" s="25" t="s">
        <v>38</v>
      </c>
      <c r="B44" s="19"/>
      <c r="C44" s="24"/>
      <c r="D44" s="24"/>
      <c r="E44" s="24"/>
      <c r="F44" s="24"/>
      <c r="G44" s="27"/>
      <c r="H44" s="55"/>
    </row>
    <row r="45" spans="1:8" ht="23.25" customHeight="1" x14ac:dyDescent="0.25">
      <c r="A45" s="60" t="s">
        <v>39</v>
      </c>
      <c r="B45" s="2" t="s">
        <v>18</v>
      </c>
      <c r="C45" s="21">
        <v>303.339</v>
      </c>
      <c r="D45" s="21">
        <v>304.90100000000001</v>
      </c>
      <c r="E45" s="21">
        <v>297</v>
      </c>
      <c r="F45" s="21">
        <v>306.81299999999999</v>
      </c>
      <c r="G45" s="22">
        <v>308.27</v>
      </c>
      <c r="H45" s="21">
        <v>316.56</v>
      </c>
    </row>
    <row r="46" spans="1:8" ht="23.25" customHeight="1" x14ac:dyDescent="0.25">
      <c r="A46" s="60" t="s">
        <v>40</v>
      </c>
      <c r="B46" s="19" t="s">
        <v>46</v>
      </c>
      <c r="C46" s="20">
        <v>0.2</v>
      </c>
      <c r="D46" s="20">
        <v>0.3</v>
      </c>
      <c r="E46" s="20">
        <v>3.1</v>
      </c>
      <c r="F46" s="20">
        <v>2.2000000000000002</v>
      </c>
      <c r="G46" s="20">
        <v>1.4</v>
      </c>
      <c r="H46" s="20">
        <v>1.3</v>
      </c>
    </row>
    <row r="47" spans="1:8" x14ac:dyDescent="0.25">
      <c r="A47" s="60" t="s">
        <v>41</v>
      </c>
      <c r="B47" s="2" t="s">
        <v>29</v>
      </c>
      <c r="C47" s="33">
        <v>60182.9</v>
      </c>
      <c r="D47" s="33">
        <v>66023.399999999994</v>
      </c>
      <c r="E47" s="33">
        <v>67681</v>
      </c>
      <c r="F47" s="57">
        <v>72305</v>
      </c>
      <c r="G47" s="58">
        <v>77645</v>
      </c>
      <c r="H47" s="57">
        <v>83441</v>
      </c>
    </row>
    <row r="48" spans="1:8" ht="22.5" x14ac:dyDescent="0.25">
      <c r="A48" s="4" t="s">
        <v>7</v>
      </c>
      <c r="B48" s="19" t="s">
        <v>4</v>
      </c>
      <c r="C48" s="31" t="s">
        <v>44</v>
      </c>
      <c r="D48" s="31">
        <f>D47/C47*100</f>
        <v>109.70458386019948</v>
      </c>
      <c r="E48" s="31">
        <f t="shared" ref="E48" si="5">E47/D47*100</f>
        <v>102.51062502082596</v>
      </c>
      <c r="F48" s="31">
        <f t="shared" ref="F48" si="6">F47/E47*100</f>
        <v>106.83205035386594</v>
      </c>
      <c r="G48" s="31">
        <f t="shared" ref="G48" si="7">G47/F47*100</f>
        <v>107.38538137058296</v>
      </c>
      <c r="H48" s="31">
        <f t="shared" ref="H48" si="8">H47/G47*100</f>
        <v>107.46474338334728</v>
      </c>
    </row>
    <row r="49" spans="3:8" x14ac:dyDescent="0.25">
      <c r="C49" s="61"/>
      <c r="D49" s="62"/>
      <c r="E49" s="62"/>
      <c r="F49" s="62"/>
      <c r="G49" s="62"/>
      <c r="H49" s="63"/>
    </row>
    <row r="50" spans="3:8" x14ac:dyDescent="0.25">
      <c r="C50" s="61"/>
      <c r="D50" s="62"/>
      <c r="E50" s="62"/>
      <c r="F50" s="62"/>
      <c r="G50" s="62"/>
      <c r="H50" s="63"/>
    </row>
    <row r="51" spans="3:8" x14ac:dyDescent="0.25">
      <c r="C51" s="3"/>
      <c r="D51" s="5"/>
      <c r="E51" s="5"/>
      <c r="F51" s="5"/>
      <c r="G51" s="5"/>
      <c r="H51" s="63"/>
    </row>
    <row r="52" spans="3:8" x14ac:dyDescent="0.25">
      <c r="C52" s="3"/>
      <c r="D52" s="5"/>
      <c r="E52" s="5"/>
      <c r="F52" s="5"/>
      <c r="G52" s="5"/>
      <c r="H52" s="63"/>
    </row>
    <row r="53" spans="3:8" x14ac:dyDescent="0.25">
      <c r="C53" s="3"/>
      <c r="D53" s="5"/>
      <c r="E53" s="5"/>
      <c r="F53" s="5"/>
      <c r="G53" s="5"/>
      <c r="H53" s="63"/>
    </row>
    <row r="54" spans="3:8" x14ac:dyDescent="0.25">
      <c r="C54" s="3"/>
      <c r="D54" s="5"/>
      <c r="E54" s="5"/>
      <c r="F54" s="5"/>
      <c r="G54" s="5"/>
      <c r="H54" s="63"/>
    </row>
    <row r="55" spans="3:8" x14ac:dyDescent="0.25">
      <c r="C55" s="3"/>
      <c r="D55" s="5"/>
      <c r="E55" s="5"/>
      <c r="F55" s="5"/>
      <c r="G55" s="5"/>
      <c r="H55" s="63"/>
    </row>
    <row r="56" spans="3:8" x14ac:dyDescent="0.25">
      <c r="C56" s="3"/>
      <c r="D56" s="3"/>
      <c r="E56" s="3"/>
      <c r="F56" s="3"/>
      <c r="G56" s="3"/>
    </row>
    <row r="57" spans="3:8" x14ac:dyDescent="0.25">
      <c r="C57" s="3"/>
      <c r="D57" s="3"/>
      <c r="E57" s="3"/>
      <c r="F57" s="3"/>
      <c r="G57" s="3"/>
    </row>
    <row r="58" spans="3:8" x14ac:dyDescent="0.25">
      <c r="C58" s="3"/>
      <c r="D58" s="3"/>
      <c r="E58" s="3"/>
      <c r="F58" s="3"/>
      <c r="G58" s="3"/>
    </row>
    <row r="59" spans="3:8" x14ac:dyDescent="0.25">
      <c r="C59" s="3"/>
      <c r="D59" s="3"/>
      <c r="E59" s="3"/>
      <c r="F59" s="3"/>
      <c r="G59" s="3"/>
    </row>
    <row r="60" spans="3:8" x14ac:dyDescent="0.25">
      <c r="C60" s="3"/>
      <c r="D60" s="3"/>
      <c r="E60" s="3"/>
      <c r="F60" s="3"/>
      <c r="G60" s="3"/>
    </row>
    <row r="61" spans="3:8" x14ac:dyDescent="0.25">
      <c r="C61" s="3"/>
      <c r="D61" s="3"/>
      <c r="E61" s="3"/>
      <c r="F61" s="3"/>
      <c r="G61" s="3"/>
    </row>
    <row r="62" spans="3:8" x14ac:dyDescent="0.25">
      <c r="C62" s="3"/>
      <c r="D62" s="3"/>
      <c r="E62" s="3"/>
      <c r="F62" s="3"/>
      <c r="G62" s="3"/>
    </row>
    <row r="63" spans="3:8" x14ac:dyDescent="0.25">
      <c r="C63" s="3"/>
      <c r="D63" s="3"/>
      <c r="E63" s="3"/>
      <c r="F63" s="3"/>
      <c r="G63" s="3"/>
    </row>
    <row r="64" spans="3:8" x14ac:dyDescent="0.25">
      <c r="C64" s="3"/>
      <c r="D64" s="3"/>
      <c r="E64" s="3"/>
      <c r="F64" s="3"/>
      <c r="G64" s="3"/>
    </row>
    <row r="65" spans="3:7" x14ac:dyDescent="0.25">
      <c r="C65" s="3"/>
      <c r="D65" s="3"/>
      <c r="E65" s="3"/>
      <c r="F65" s="3"/>
      <c r="G65" s="3"/>
    </row>
    <row r="66" spans="3:7" x14ac:dyDescent="0.25">
      <c r="C66" s="3"/>
      <c r="D66" s="3"/>
      <c r="E66" s="3"/>
      <c r="F66" s="3"/>
      <c r="G66" s="3"/>
    </row>
    <row r="67" spans="3:7" x14ac:dyDescent="0.25">
      <c r="C67" s="3"/>
      <c r="D67" s="3"/>
      <c r="E67" s="3"/>
      <c r="F67" s="3"/>
      <c r="G67" s="3"/>
    </row>
    <row r="68" spans="3:7" x14ac:dyDescent="0.25">
      <c r="C68" s="3"/>
      <c r="D68" s="3"/>
      <c r="E68" s="3"/>
      <c r="F68" s="3"/>
      <c r="G68" s="3"/>
    </row>
    <row r="69" spans="3:7" x14ac:dyDescent="0.25">
      <c r="C69" s="3"/>
      <c r="D69" s="3"/>
      <c r="E69" s="3"/>
      <c r="F69" s="3"/>
      <c r="G69" s="3"/>
    </row>
    <row r="70" spans="3:7" x14ac:dyDescent="0.25">
      <c r="C70" s="3"/>
      <c r="D70" s="3"/>
      <c r="E70" s="3"/>
      <c r="F70" s="3"/>
      <c r="G70" s="3"/>
    </row>
    <row r="71" spans="3:7" x14ac:dyDescent="0.25">
      <c r="C71" s="3"/>
      <c r="D71" s="3"/>
      <c r="E71" s="3"/>
      <c r="F71" s="3"/>
      <c r="G71" s="3"/>
    </row>
    <row r="72" spans="3:7" x14ac:dyDescent="0.25">
      <c r="C72" s="3"/>
      <c r="D72" s="3"/>
      <c r="E72" s="3"/>
      <c r="F72" s="3"/>
      <c r="G72" s="3"/>
    </row>
    <row r="73" spans="3:7" x14ac:dyDescent="0.25">
      <c r="C73" s="3"/>
      <c r="D73" s="3"/>
      <c r="E73" s="3"/>
      <c r="F73" s="3"/>
      <c r="G73" s="3"/>
    </row>
    <row r="74" spans="3:7" x14ac:dyDescent="0.25">
      <c r="C74" s="3"/>
      <c r="D74" s="3"/>
      <c r="E74" s="3"/>
      <c r="F74" s="3"/>
      <c r="G74" s="3"/>
    </row>
  </sheetData>
  <mergeCells count="4">
    <mergeCell ref="A2:A3"/>
    <mergeCell ref="B2:B3"/>
    <mergeCell ref="A1:H1"/>
    <mergeCell ref="F3:H3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1:H12">
      <formula1>0</formula1>
      <formula2>9.99999999999999E+132</formula2>
    </dataValidation>
  </dataValidations>
  <pageMargins left="0.98425196850393704" right="0.31496062992125984" top="0.27" bottom="0.15748031496062992" header="0.28999999999999998" footer="0.1574803149606299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Макаренко Елена Владимировна</cp:lastModifiedBy>
  <cp:lastPrinted>2015-07-06T08:54:35Z</cp:lastPrinted>
  <dcterms:created xsi:type="dcterms:W3CDTF">2012-07-02T06:53:02Z</dcterms:created>
  <dcterms:modified xsi:type="dcterms:W3CDTF">2020-10-19T11:30:02Z</dcterms:modified>
</cp:coreProperties>
</file>