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120" windowWidth="20730" windowHeight="11760" firstSheet="3" activeTab="3"/>
  </bookViews>
  <sheets>
    <sheet name="на 01.03.2015" sheetId="1" state="hidden" r:id="rId1"/>
    <sheet name="на 01.02.2015" sheetId="2" state="hidden" r:id="rId2"/>
    <sheet name="с зам. ЖИЮ" sheetId="5" state="hidden" r:id="rId3"/>
    <sheet name="версия для Ермакова" sheetId="6" r:id="rId4"/>
    <sheet name="Лист1" sheetId="3" state="hidden" r:id="rId5"/>
    <sheet name="Лист2" sheetId="4" state="hidden" r:id="rId6"/>
    <sheet name="в т.ч. Хостинская Прокуратура" sheetId="7" r:id="rId7"/>
    <sheet name="Лист3" sheetId="8" r:id="rId8"/>
  </sheets>
  <definedNames>
    <definedName name="_xlnm._FilterDatabase" localSheetId="3" hidden="1">'версия для Ермакова'!$A$1:$L$67</definedName>
    <definedName name="_xlnm._FilterDatabase" localSheetId="4" hidden="1">Лист1!$A$1:$K$68</definedName>
    <definedName name="_xlnm._FilterDatabase" localSheetId="1" hidden="1">'на 01.02.2015'!$A$3:$K$54</definedName>
    <definedName name="_xlnm._FilterDatabase" localSheetId="2" hidden="1">'с зам. ЖИЮ'!$A$1:$L$67</definedName>
    <definedName name="OLE_LINK1" localSheetId="5">Лист2!$F$8</definedName>
    <definedName name="_xlnm.Print_Area" localSheetId="3">'версия для Ермакова'!$A$1:$J$67</definedName>
  </definedNames>
  <calcPr calcId="125725"/>
</workbook>
</file>

<file path=xl/calcChain.xml><?xml version="1.0" encoding="utf-8"?>
<calcChain xmlns="http://schemas.openxmlformats.org/spreadsheetml/2006/main">
  <c r="A3" i="7"/>
  <c r="A4" s="1"/>
  <c r="A5" s="1"/>
  <c r="A6" s="1"/>
  <c r="A7" s="1"/>
  <c r="A8" s="1"/>
  <c r="A9" s="1"/>
  <c r="A10" s="1"/>
  <c r="A11" s="1"/>
  <c r="A12" s="1"/>
  <c r="A13" s="1"/>
  <c r="A14" s="1"/>
  <c r="A15" s="1"/>
  <c r="A16" s="1"/>
  <c r="H22" i="6" l="1"/>
  <c r="A3" l="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16" i="5" l="1"/>
  <c r="A8"/>
  <c r="A9" s="1"/>
  <c r="A10" s="1"/>
  <c r="A11" s="1"/>
  <c r="A12" s="1"/>
  <c r="A13" s="1"/>
  <c r="A14" s="1"/>
  <c r="A3"/>
  <c r="A4" s="1"/>
  <c r="A5" s="1"/>
  <c r="A3" i="3" l="1"/>
  <c r="K65" l="1"/>
  <c r="A4" l="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alcChain>
</file>

<file path=xl/comments1.xml><?xml version="1.0" encoding="utf-8"?>
<comments xmlns="http://schemas.openxmlformats.org/spreadsheetml/2006/main">
  <authors>
    <author>Автор</author>
  </authors>
  <commentList>
    <comment ref="D27" authorId="0">
      <text>
        <r>
          <rPr>
            <b/>
            <sz val="9"/>
            <color indexed="81"/>
            <rFont val="Tahoma"/>
            <family val="2"/>
            <charset val="204"/>
          </rPr>
          <t>Автор:</t>
        </r>
        <r>
          <rPr>
            <sz val="9"/>
            <color indexed="81"/>
            <rFont val="Tahoma"/>
            <family val="2"/>
            <charset val="204"/>
          </rPr>
          <t xml:space="preserve">
Питается от абонента, является коллективным субабонентом, подана заявка на ТУ
</t>
        </r>
      </text>
    </comment>
    <comment ref="D28"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0" authorId="0">
      <text>
        <r>
          <rPr>
            <b/>
            <sz val="9"/>
            <color indexed="81"/>
            <rFont val="Tahoma"/>
            <family val="2"/>
            <charset val="204"/>
          </rPr>
          <t>Автор:</t>
        </r>
        <r>
          <rPr>
            <sz val="9"/>
            <color indexed="81"/>
            <rFont val="Tahoma"/>
            <family val="2"/>
            <charset val="204"/>
          </rPr>
          <t xml:space="preserve">
Самовольщик, питается от Яна Фабрициуса 293,294
</t>
        </r>
      </text>
    </comment>
    <comment ref="D31" authorId="0">
      <text>
        <r>
          <rPr>
            <b/>
            <sz val="9"/>
            <color indexed="81"/>
            <rFont val="Tahoma"/>
            <family val="2"/>
            <charset val="204"/>
          </rPr>
          <t>Автор:</t>
        </r>
        <r>
          <rPr>
            <sz val="9"/>
            <color indexed="81"/>
            <rFont val="Tahoma"/>
            <family val="2"/>
            <charset val="204"/>
          </rPr>
          <t xml:space="preserve">
оплачивают по доп соглашению
</t>
        </r>
      </text>
    </comment>
    <comment ref="D32"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3"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4" authorId="0">
      <text>
        <r>
          <rPr>
            <b/>
            <sz val="9"/>
            <color indexed="81"/>
            <rFont val="Tahoma"/>
            <family val="2"/>
            <charset val="204"/>
          </rPr>
          <t>Автор:</t>
        </r>
        <r>
          <rPr>
            <sz val="9"/>
            <color indexed="81"/>
            <rFont val="Tahoma"/>
            <family val="2"/>
            <charset val="204"/>
          </rPr>
          <t xml:space="preserve">
составлен акт с доп соглашением
</t>
        </r>
      </text>
    </comment>
    <comment ref="D36"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37"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38"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40" authorId="0">
      <text>
        <r>
          <rPr>
            <b/>
            <sz val="9"/>
            <color indexed="81"/>
            <rFont val="Tahoma"/>
            <family val="2"/>
            <charset val="204"/>
          </rPr>
          <t>Автор:</t>
        </r>
        <r>
          <rPr>
            <sz val="9"/>
            <color indexed="81"/>
            <rFont val="Tahoma"/>
            <family val="2"/>
            <charset val="204"/>
          </rPr>
          <t xml:space="preserve">
Воду берут от соседей, отключали неоднократно
</t>
        </r>
      </text>
    </comment>
  </commentList>
</comments>
</file>

<file path=xl/comments2.xml><?xml version="1.0" encoding="utf-8"?>
<comments xmlns="http://schemas.openxmlformats.org/spreadsheetml/2006/main">
  <authors>
    <author>Автор</author>
  </authors>
  <commentList>
    <comment ref="D27" authorId="0">
      <text>
        <r>
          <rPr>
            <b/>
            <sz val="9"/>
            <color indexed="81"/>
            <rFont val="Tahoma"/>
            <family val="2"/>
            <charset val="204"/>
          </rPr>
          <t>Автор:</t>
        </r>
        <r>
          <rPr>
            <sz val="9"/>
            <color indexed="81"/>
            <rFont val="Tahoma"/>
            <family val="2"/>
            <charset val="204"/>
          </rPr>
          <t xml:space="preserve">
Питается от абонента, является коллективным субабонентом, подана заявка на ТУ
</t>
        </r>
      </text>
    </comment>
    <comment ref="D28"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0" authorId="0">
      <text>
        <r>
          <rPr>
            <b/>
            <sz val="9"/>
            <color indexed="81"/>
            <rFont val="Tahoma"/>
            <family val="2"/>
            <charset val="204"/>
          </rPr>
          <t>Автор:</t>
        </r>
        <r>
          <rPr>
            <sz val="9"/>
            <color indexed="81"/>
            <rFont val="Tahoma"/>
            <family val="2"/>
            <charset val="204"/>
          </rPr>
          <t xml:space="preserve">
Самовольщик, питается от Яна Фабрициуса 293,294
</t>
        </r>
      </text>
    </comment>
    <comment ref="D31" authorId="0">
      <text>
        <r>
          <rPr>
            <b/>
            <sz val="9"/>
            <color indexed="81"/>
            <rFont val="Tahoma"/>
            <family val="2"/>
            <charset val="204"/>
          </rPr>
          <t>Автор:</t>
        </r>
        <r>
          <rPr>
            <sz val="9"/>
            <color indexed="81"/>
            <rFont val="Tahoma"/>
            <family val="2"/>
            <charset val="204"/>
          </rPr>
          <t xml:space="preserve">
оплачивают по доп соглашению
</t>
        </r>
      </text>
    </comment>
    <comment ref="D32"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3"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4" authorId="0">
      <text>
        <r>
          <rPr>
            <b/>
            <sz val="9"/>
            <color indexed="81"/>
            <rFont val="Tahoma"/>
            <family val="2"/>
            <charset val="204"/>
          </rPr>
          <t>Автор:</t>
        </r>
        <r>
          <rPr>
            <sz val="9"/>
            <color indexed="81"/>
            <rFont val="Tahoma"/>
            <family val="2"/>
            <charset val="204"/>
          </rPr>
          <t xml:space="preserve">
составлен акт с доп соглашением
</t>
        </r>
      </text>
    </comment>
    <comment ref="D36"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37"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38"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40" authorId="0">
      <text>
        <r>
          <rPr>
            <b/>
            <sz val="9"/>
            <color indexed="81"/>
            <rFont val="Tahoma"/>
            <family val="2"/>
            <charset val="204"/>
          </rPr>
          <t>Автор:</t>
        </r>
        <r>
          <rPr>
            <sz val="9"/>
            <color indexed="81"/>
            <rFont val="Tahoma"/>
            <family val="2"/>
            <charset val="204"/>
          </rPr>
          <t xml:space="preserve">
Воду берут от соседей, отключали неоднократно
</t>
        </r>
      </text>
    </comment>
    <comment ref="D52" authorId="0">
      <text>
        <r>
          <rPr>
            <b/>
            <sz val="9"/>
            <color indexed="81"/>
            <rFont val="Tahoma"/>
            <family val="2"/>
            <charset val="204"/>
          </rPr>
          <t>Автор:</t>
        </r>
        <r>
          <rPr>
            <sz val="9"/>
            <color indexed="81"/>
            <rFont val="Tahoma"/>
            <family val="2"/>
            <charset val="204"/>
          </rPr>
          <t xml:space="preserve">
Водоснабжение отсутствует
</t>
        </r>
      </text>
    </comment>
    <comment ref="D53" authorId="0">
      <text>
        <r>
          <rPr>
            <b/>
            <sz val="9"/>
            <color indexed="81"/>
            <rFont val="Tahoma"/>
            <family val="2"/>
            <charset val="204"/>
          </rPr>
          <t>Автор:</t>
        </r>
        <r>
          <rPr>
            <sz val="9"/>
            <color indexed="81"/>
            <rFont val="Tahoma"/>
            <family val="2"/>
            <charset val="204"/>
          </rPr>
          <t xml:space="preserve">
составлен акт, опломбирован для исключения безучетки
</t>
        </r>
      </text>
    </comment>
  </commentList>
</comments>
</file>

<file path=xl/comments3.xml><?xml version="1.0" encoding="utf-8"?>
<comments xmlns="http://schemas.openxmlformats.org/spreadsheetml/2006/main">
  <authors>
    <author>Автор</author>
  </authors>
  <commentList>
    <comment ref="D28" authorId="0">
      <text>
        <r>
          <rPr>
            <b/>
            <sz val="9"/>
            <color indexed="81"/>
            <rFont val="Tahoma"/>
            <family val="2"/>
            <charset val="204"/>
          </rPr>
          <t>Автор:</t>
        </r>
        <r>
          <rPr>
            <sz val="9"/>
            <color indexed="81"/>
            <rFont val="Tahoma"/>
            <family val="2"/>
            <charset val="204"/>
          </rPr>
          <t xml:space="preserve">
оплачивают по доп соглашению
</t>
        </r>
      </text>
    </comment>
    <comment ref="D29" authorId="0">
      <text>
        <r>
          <rPr>
            <b/>
            <sz val="9"/>
            <color indexed="81"/>
            <rFont val="Tahoma"/>
            <family val="2"/>
            <charset val="204"/>
          </rPr>
          <t>Автор:</t>
        </r>
        <r>
          <rPr>
            <sz val="9"/>
            <color indexed="81"/>
            <rFont val="Tahoma"/>
            <family val="2"/>
            <charset val="204"/>
          </rPr>
          <t xml:space="preserve">
оплачивают по доп соглашению
</t>
        </r>
      </text>
    </comment>
    <comment ref="D30" authorId="0">
      <text>
        <r>
          <rPr>
            <b/>
            <sz val="9"/>
            <color indexed="81"/>
            <rFont val="Tahoma"/>
            <family val="2"/>
            <charset val="204"/>
          </rPr>
          <t>Автор:</t>
        </r>
        <r>
          <rPr>
            <sz val="9"/>
            <color indexed="81"/>
            <rFont val="Tahoma"/>
            <family val="2"/>
            <charset val="204"/>
          </rPr>
          <t xml:space="preserve">
Питается от абонента, является коллективным субабонентом, подана заявка на ТУ
</t>
        </r>
      </text>
    </comment>
    <comment ref="D31"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3" authorId="0">
      <text>
        <r>
          <rPr>
            <b/>
            <sz val="9"/>
            <color indexed="81"/>
            <rFont val="Tahoma"/>
            <family val="2"/>
            <charset val="204"/>
          </rPr>
          <t>Автор:</t>
        </r>
        <r>
          <rPr>
            <sz val="9"/>
            <color indexed="81"/>
            <rFont val="Tahoma"/>
            <family val="2"/>
            <charset val="204"/>
          </rPr>
          <t xml:space="preserve">
Самовольщик, питается от Яна Фабрициуса 293,294
</t>
        </r>
      </text>
    </comment>
    <comment ref="D34" authorId="0">
      <text>
        <r>
          <rPr>
            <b/>
            <sz val="9"/>
            <color indexed="81"/>
            <rFont val="Tahoma"/>
            <family val="2"/>
            <charset val="204"/>
          </rPr>
          <t>Автор:</t>
        </r>
        <r>
          <rPr>
            <sz val="9"/>
            <color indexed="81"/>
            <rFont val="Tahoma"/>
            <family val="2"/>
            <charset val="204"/>
          </rPr>
          <t xml:space="preserve">
оплачивают по доп соглашению
</t>
        </r>
      </text>
    </comment>
    <comment ref="D35"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6"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37" authorId="0">
      <text>
        <r>
          <rPr>
            <b/>
            <sz val="9"/>
            <color indexed="81"/>
            <rFont val="Tahoma"/>
            <family val="2"/>
            <charset val="204"/>
          </rPr>
          <t>Автор:</t>
        </r>
        <r>
          <rPr>
            <sz val="9"/>
            <color indexed="81"/>
            <rFont val="Tahoma"/>
            <family val="2"/>
            <charset val="204"/>
          </rPr>
          <t xml:space="preserve">
составлен акт с доп соглашением
</t>
        </r>
      </text>
    </comment>
    <comment ref="D39" authorId="0">
      <text>
        <r>
          <rPr>
            <b/>
            <sz val="9"/>
            <color indexed="81"/>
            <rFont val="Tahoma"/>
            <family val="2"/>
            <charset val="204"/>
          </rPr>
          <t>Автор:</t>
        </r>
        <r>
          <rPr>
            <sz val="9"/>
            <color indexed="81"/>
            <rFont val="Tahoma"/>
            <family val="2"/>
            <charset val="204"/>
          </rPr>
          <t xml:space="preserve">
Отключен
</t>
        </r>
      </text>
    </comment>
    <comment ref="D40"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41"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42" authorId="0">
      <text>
        <r>
          <rPr>
            <b/>
            <sz val="9"/>
            <color indexed="81"/>
            <rFont val="Tahoma"/>
            <family val="2"/>
            <charset val="204"/>
          </rPr>
          <t>Автор:</t>
        </r>
        <r>
          <rPr>
            <sz val="9"/>
            <color indexed="81"/>
            <rFont val="Tahoma"/>
            <family val="2"/>
            <charset val="204"/>
          </rPr>
          <t xml:space="preserve">
Являются абонентами, ТУ на 1 м3, оплачивают по доп соглашению
</t>
        </r>
      </text>
    </comment>
    <comment ref="D44" authorId="0">
      <text>
        <r>
          <rPr>
            <b/>
            <sz val="9"/>
            <color indexed="81"/>
            <rFont val="Tahoma"/>
            <family val="2"/>
            <charset val="204"/>
          </rPr>
          <t>Автор:</t>
        </r>
        <r>
          <rPr>
            <sz val="9"/>
            <color indexed="81"/>
            <rFont val="Tahoma"/>
            <family val="2"/>
            <charset val="204"/>
          </rPr>
          <t xml:space="preserve">
Воду берут от соседей, отключали неоднократно
</t>
        </r>
      </text>
    </comment>
  </commentList>
</comments>
</file>

<file path=xl/comments4.xml><?xml version="1.0" encoding="utf-8"?>
<comments xmlns="http://schemas.openxmlformats.org/spreadsheetml/2006/main">
  <authors>
    <author>Автор</author>
  </authors>
  <commentList>
    <comment ref="D2" authorId="0">
      <text>
        <r>
          <rPr>
            <b/>
            <sz val="9"/>
            <color indexed="81"/>
            <rFont val="Tahoma"/>
            <family val="2"/>
            <charset val="204"/>
          </rPr>
          <t>Автор:</t>
        </r>
        <r>
          <rPr>
            <sz val="9"/>
            <color indexed="81"/>
            <rFont val="Tahoma"/>
            <family val="2"/>
            <charset val="204"/>
          </rPr>
          <t xml:space="preserve">
Автор:
оплачивают по доп соглашению
</t>
        </r>
      </text>
    </comment>
    <comment ref="D4" authorId="0">
      <text>
        <r>
          <rPr>
            <b/>
            <sz val="9"/>
            <color indexed="81"/>
            <rFont val="Tahoma"/>
            <family val="2"/>
            <charset val="204"/>
          </rPr>
          <t>Автор:</t>
        </r>
        <r>
          <rPr>
            <sz val="9"/>
            <color indexed="81"/>
            <rFont val="Tahoma"/>
            <family val="2"/>
            <charset val="204"/>
          </rPr>
          <t xml:space="preserve">
Самовольщик, питается от Яна Фабрициуса 293,294
</t>
        </r>
      </text>
    </comment>
    <comment ref="D6" authorId="0">
      <text>
        <r>
          <rPr>
            <b/>
            <sz val="9"/>
            <color indexed="81"/>
            <rFont val="Tahoma"/>
            <family val="2"/>
            <charset val="204"/>
          </rPr>
          <t>Автор:</t>
        </r>
        <r>
          <rPr>
            <sz val="9"/>
            <color indexed="81"/>
            <rFont val="Tahoma"/>
            <family val="2"/>
            <charset val="204"/>
          </rPr>
          <t xml:space="preserve">
Воду берут от соседей, отключали неоднократно
</t>
        </r>
      </text>
    </comment>
  </commentList>
</comments>
</file>

<file path=xl/sharedStrings.xml><?xml version="1.0" encoding="utf-8"?>
<sst xmlns="http://schemas.openxmlformats.org/spreadsheetml/2006/main" count="2028" uniqueCount="977">
  <si>
    <r>
      <rPr>
        <sz val="13"/>
        <rFont val="Sylfaen"/>
        <family val="1"/>
        <charset val="204"/>
      </rPr>
      <t>Реестр объектов долевого участия, завершение строительства которых</t>
    </r>
  </si>
  <si>
    <r>
      <rPr>
        <sz val="13"/>
        <rFont val="Sylfaen"/>
        <family val="1"/>
        <charset val="204"/>
      </rPr>
      <t xml:space="preserve">остановлено по состоянию </t>
    </r>
    <r>
      <rPr>
        <u/>
        <sz val="13"/>
        <rFont val="Sylfaen"/>
        <family val="1"/>
        <charset val="204"/>
      </rPr>
      <t>на 01.03.2015</t>
    </r>
  </si>
  <si>
    <r>
      <rPr>
        <sz val="13"/>
        <rFont val="Sylfaen"/>
        <family val="1"/>
        <charset val="204"/>
      </rPr>
      <t>Вызов застройщиков к заседанию рабочей группы на 03.03.2015</t>
    </r>
  </si>
  <si>
    <r>
      <rPr>
        <sz val="8"/>
        <rFont val="Sylfaen"/>
        <family val="1"/>
        <charset val="204"/>
      </rPr>
      <t>№ №</t>
    </r>
  </si>
  <si>
    <r>
      <rPr>
        <sz val="8"/>
        <rFont val="Sylfaen"/>
        <family val="1"/>
        <charset val="204"/>
      </rPr>
      <t>Застройщик</t>
    </r>
  </si>
  <si>
    <r>
      <rPr>
        <sz val="8"/>
        <rFont val="Sylfaen"/>
        <family val="1"/>
        <charset val="204"/>
      </rPr>
      <t>Наименование объекта, адрес объекта</t>
    </r>
  </si>
  <si>
    <r>
      <rPr>
        <sz val="8"/>
        <rFont val="Sylfaen"/>
        <family val="1"/>
        <charset val="204"/>
      </rPr>
      <t>Разрешение на строительство</t>
    </r>
  </si>
  <si>
    <r>
      <rPr>
        <sz val="8"/>
        <rFont val="Sylfaen"/>
        <family val="1"/>
        <charset val="204"/>
      </rPr>
      <t>Соглаше ние о продлени и, зона ОГК</t>
    </r>
  </si>
  <si>
    <r>
      <rPr>
        <sz val="8"/>
        <rFont val="Sylfaen"/>
        <family val="1"/>
        <charset val="204"/>
      </rPr>
      <t>Продление разрешения</t>
    </r>
  </si>
  <si>
    <r>
      <rPr>
        <sz val="8"/>
        <rFont val="Sylfaen"/>
        <family val="1"/>
        <charset val="204"/>
      </rPr>
      <t>Налич ие ЗОС</t>
    </r>
  </si>
  <si>
    <r>
      <rPr>
        <sz val="8"/>
        <rFont val="Sylfaen"/>
        <family val="1"/>
        <charset val="204"/>
      </rPr>
      <t>Ввод в эксплуа тацию</t>
    </r>
  </si>
  <si>
    <r>
      <rPr>
        <sz val="8"/>
        <rFont val="Sylfaen"/>
        <family val="1"/>
        <charset val="204"/>
      </rPr>
      <t>Колич ество домов колич ество кварт ир,</t>
    </r>
  </si>
  <si>
    <r>
      <rPr>
        <sz val="8"/>
        <rFont val="Sylfaen"/>
        <family val="1"/>
        <charset val="204"/>
      </rPr>
      <t>коли чест во до го воро в доле вого учас тия</t>
    </r>
  </si>
  <si>
    <r>
      <rPr>
        <sz val="8"/>
        <rFont val="Lucida Sans Unicode"/>
        <family val="2"/>
        <charset val="204"/>
      </rPr>
      <t>1</t>
    </r>
    <r>
      <rPr>
        <sz val="7"/>
        <rFont val="Tahoma"/>
        <family val="2"/>
        <charset val="204"/>
      </rPr>
      <t>.</t>
    </r>
  </si>
  <si>
    <r>
      <rPr>
        <sz val="8"/>
        <rFont val="Sylfaen"/>
        <family val="1"/>
        <charset val="204"/>
      </rPr>
      <t>ООО «Камелия Инвест» поручение в прокуратуру Адлерского района, ОБЭП УВД</t>
    </r>
  </si>
  <si>
    <r>
      <rPr>
        <sz val="8"/>
        <rFont val="Sylfaen"/>
        <family val="1"/>
        <charset val="204"/>
      </rPr>
      <t>Жилой комплекс, ул. Защитников Кавказа</t>
    </r>
  </si>
  <si>
    <r>
      <rPr>
        <sz val="8"/>
        <rFont val="Sylfaen"/>
        <family val="1"/>
        <charset val="204"/>
      </rPr>
      <t>№ 1150 от 20.04.2010 до 26.03.2013</t>
    </r>
  </si>
  <si>
    <r>
      <rPr>
        <sz val="8"/>
        <rFont val="Sylfaen"/>
        <family val="1"/>
        <charset val="204"/>
      </rPr>
      <t>24.04. 2013</t>
    </r>
  </si>
  <si>
    <r>
      <rPr>
        <sz val="8"/>
        <rFont val="Sylfaen"/>
        <family val="1"/>
        <charset val="204"/>
      </rPr>
      <t>В рамках соглашения разрешение продлено 24.05.2013 до 30.11.2013. По истечении срока действия отказано в продлении 04.07.2014.    (не внесения изменения в ПОС в части сроков завершения строительства)</t>
    </r>
  </si>
  <si>
    <r>
      <rPr>
        <sz val="8"/>
        <rFont val="Sylfaen"/>
        <family val="1"/>
        <charset val="204"/>
      </rPr>
      <t>2 дома, 120 кварт ир</t>
    </r>
  </si>
  <si>
    <r>
      <rPr>
        <sz val="8"/>
        <rFont val="Sylfaen"/>
        <family val="1"/>
        <charset val="204"/>
      </rPr>
      <t>13</t>
    </r>
  </si>
  <si>
    <r>
      <rPr>
        <sz val="8"/>
        <rFont val="Sylfaen"/>
        <family val="1"/>
        <charset val="204"/>
      </rPr>
      <t>2</t>
    </r>
  </si>
  <si>
    <r>
      <rPr>
        <sz val="8"/>
        <rFont val="Sylfaen"/>
        <family val="1"/>
        <charset val="204"/>
      </rPr>
      <t>ООО «Лукоморье», поручение в прокуратуру Адлерского района, администрацию г. Сочи, строительство возобновлено</t>
    </r>
  </si>
  <si>
    <r>
      <rPr>
        <sz val="8"/>
        <rFont val="Sylfaen"/>
        <family val="1"/>
        <charset val="204"/>
      </rPr>
      <t>Жилой комплекс, Адлерский район, ул. Ленина,286</t>
    </r>
  </si>
  <si>
    <r>
      <rPr>
        <sz val="8"/>
        <rFont val="Sylfaen"/>
        <family val="1"/>
        <charset val="204"/>
      </rPr>
      <t>№604 от 24.08.2011    до 24.12.2012</t>
    </r>
  </si>
  <si>
    <r>
      <rPr>
        <sz val="8"/>
        <rFont val="Sylfaen"/>
        <family val="1"/>
        <charset val="204"/>
      </rPr>
      <t>#</t>
    </r>
  </si>
  <si>
    <r>
      <rPr>
        <sz val="8"/>
        <rFont val="Sylfaen"/>
        <family val="1"/>
        <charset val="204"/>
      </rPr>
      <t xml:space="preserve">Разрешение 16.01.2015 продлено до </t>
    </r>
    <r>
      <rPr>
        <sz val="11"/>
        <rFont val="Sylfaen"/>
        <family val="1"/>
        <charset val="204"/>
      </rPr>
      <t>16</t>
    </r>
    <r>
      <rPr>
        <sz val="29"/>
        <rFont val="CordiaUPC"/>
        <family val="2"/>
      </rPr>
      <t>.</t>
    </r>
    <r>
      <rPr>
        <sz val="11"/>
        <rFont val="Sylfaen"/>
        <family val="1"/>
        <charset val="204"/>
      </rPr>
      <t>10.2015</t>
    </r>
  </si>
  <si>
    <r>
      <rPr>
        <sz val="8"/>
        <rFont val="Sylfaen"/>
        <family val="1"/>
        <charset val="204"/>
      </rPr>
      <t>Не обраща лись</t>
    </r>
  </si>
  <si>
    <r>
      <rPr>
        <sz val="8"/>
        <rFont val="Sylfaen"/>
        <family val="1"/>
        <charset val="204"/>
      </rPr>
      <t>1 дом, 3 секци и по 90 кварт ир</t>
    </r>
  </si>
  <si>
    <r>
      <rPr>
        <sz val="8"/>
        <rFont val="Sylfaen"/>
        <family val="1"/>
        <charset val="204"/>
      </rPr>
      <t>250</t>
    </r>
  </si>
  <si>
    <r>
      <rPr>
        <sz val="8"/>
        <rFont val="Sylfaen"/>
        <family val="1"/>
        <charset val="204"/>
      </rPr>
      <t>3</t>
    </r>
  </si>
  <si>
    <r>
      <rPr>
        <sz val="8"/>
        <rFont val="Sylfaen"/>
        <family val="1"/>
        <charset val="204"/>
      </rPr>
      <t>ООО «Океан», поручение в прокуратуру Адлерского района, Госстрой надзор</t>
    </r>
  </si>
  <si>
    <r>
      <rPr>
        <sz val="8"/>
        <rFont val="Sylfaen"/>
        <family val="1"/>
        <charset val="204"/>
      </rPr>
      <t>Торговый центр с административ ными помещениями. Адлерский район, ул. Демократическ ая,37</t>
    </r>
  </si>
  <si>
    <r>
      <rPr>
        <sz val="8"/>
        <rFont val="Sylfaen"/>
        <family val="1"/>
        <charset val="204"/>
      </rPr>
      <t>№ 635 от 13.01.2009 до 13.01.012</t>
    </r>
  </si>
  <si>
    <r>
      <rPr>
        <sz val="8"/>
        <rFont val="Sylfaen"/>
        <family val="1"/>
        <charset val="204"/>
      </rPr>
      <t>Выдан ЗОС от 31.10.2 012</t>
    </r>
  </si>
  <si>
    <r>
      <rPr>
        <sz val="8"/>
        <rFont val="Sylfaen"/>
        <family val="1"/>
        <charset val="204"/>
      </rPr>
      <t>Отказ на ввод 02.08.20 13</t>
    </r>
  </si>
  <si>
    <r>
      <rPr>
        <sz val="8"/>
        <rFont val="Sylfaen"/>
        <family val="1"/>
        <charset val="204"/>
      </rPr>
      <t>нежил ое</t>
    </r>
  </si>
  <si>
    <r>
      <rPr>
        <sz val="8"/>
        <rFont val="Sylfaen"/>
        <family val="1"/>
        <charset val="204"/>
      </rPr>
      <t>123</t>
    </r>
  </si>
  <si>
    <r>
      <rPr>
        <sz val="8"/>
        <rFont val="Sylfaen"/>
        <family val="1"/>
        <charset val="204"/>
      </rPr>
      <t>4</t>
    </r>
  </si>
  <si>
    <r>
      <rPr>
        <sz val="8"/>
        <rFont val="Sylfaen"/>
        <family val="1"/>
        <charset val="204"/>
      </rPr>
      <t>ООО «Ида-2, ЖСК «Мечта-2», поручение в прокуратуру Центрального района, ОБЭП УВД, Госстройнадзор</t>
    </r>
  </si>
  <si>
    <r>
      <rPr>
        <sz val="8"/>
        <rFont val="Sylfaen"/>
        <family val="1"/>
        <charset val="204"/>
      </rPr>
      <t>Многоквартирн ый жилой дом, Центральный район, ул. Санаторная, участок 25</t>
    </r>
  </si>
  <si>
    <r>
      <rPr>
        <sz val="8"/>
        <rFont val="Sylfaen"/>
        <family val="1"/>
        <charset val="204"/>
      </rPr>
      <t>№ 1829 от 18.11.2011 до 18.11.2014</t>
    </r>
  </si>
  <si>
    <r>
      <rPr>
        <sz val="8"/>
        <rFont val="Sylfaen"/>
        <family val="1"/>
        <charset val="204"/>
      </rPr>
      <t>Отказ в продлении разрешения от 26.11.2014</t>
    </r>
  </si>
  <si>
    <r>
      <rPr>
        <sz val="8"/>
        <rFont val="Sylfaen"/>
        <family val="1"/>
        <charset val="204"/>
      </rPr>
      <t>1 дом, 17 кварт ир</t>
    </r>
  </si>
  <si>
    <r>
      <rPr>
        <sz val="8"/>
        <rFont val="Sylfaen"/>
        <family val="1"/>
        <charset val="204"/>
      </rPr>
      <t>12</t>
    </r>
  </si>
  <si>
    <r>
      <rPr>
        <sz val="8"/>
        <rFont val="Sylfaen"/>
        <family val="1"/>
        <charset val="204"/>
      </rPr>
      <t>5</t>
    </r>
  </si>
  <si>
    <r>
      <rPr>
        <sz val="8"/>
        <rFont val="Sylfaen"/>
        <family val="1"/>
        <charset val="204"/>
      </rPr>
      <t>Многоквартрин ый жилой дом по ул. Гагарина,53</t>
    </r>
  </si>
  <si>
    <r>
      <rPr>
        <sz val="8"/>
        <rFont val="Sylfaen"/>
        <family val="1"/>
        <charset val="204"/>
      </rPr>
      <t>№ 546 от 08.08.2008    до 14.04.2009</t>
    </r>
  </si>
  <si>
    <r>
      <rPr>
        <sz val="8"/>
        <rFont val="Sylfaen"/>
        <family val="1"/>
        <charset val="204"/>
      </rPr>
      <t>12.03. 2013</t>
    </r>
  </si>
  <si>
    <r>
      <rPr>
        <sz val="8"/>
        <rFont val="Sylfaen"/>
        <family val="1"/>
        <charset val="204"/>
      </rPr>
      <t>1 дом, 51 кварт ира,</t>
    </r>
  </si>
  <si>
    <r>
      <rPr>
        <sz val="8"/>
        <rFont val="Sylfaen"/>
        <family val="1"/>
        <charset val="204"/>
      </rPr>
      <t>19</t>
    </r>
  </si>
  <si>
    <r>
      <rPr>
        <sz val="8"/>
        <rFont val="Sylfaen"/>
        <family val="1"/>
        <charset val="204"/>
      </rPr>
      <t>6</t>
    </r>
  </si>
  <si>
    <r>
      <rPr>
        <sz val="8"/>
        <rFont val="Sylfaen"/>
        <family val="1"/>
        <charset val="204"/>
      </rPr>
      <t>ООО «Ида» поручение в прокуратуру Центрального района, ОБЭП УВД, Госстройнадзор</t>
    </r>
  </si>
  <si>
    <r>
      <rPr>
        <sz val="8"/>
        <rFont val="Sylfaen"/>
        <family val="1"/>
        <charset val="204"/>
      </rPr>
      <t>Многоквартирн ый жилой дом, Центральный район, ул. Пасечная, 30</t>
    </r>
  </si>
  <si>
    <r>
      <rPr>
        <sz val="8"/>
        <rFont val="Sylfaen"/>
        <family val="1"/>
        <charset val="204"/>
      </rPr>
      <t>№ 1083 от 16.03.2012    до 16.03.2013</t>
    </r>
  </si>
  <si>
    <r>
      <rPr>
        <sz val="8"/>
        <rFont val="Sylfaen"/>
        <family val="1"/>
        <charset val="204"/>
      </rPr>
      <t>Продлено 23.05.2013    до 01.10.2013, Отказано 01.07.2014</t>
    </r>
  </si>
  <si>
    <r>
      <rPr>
        <sz val="8"/>
        <rFont val="Sylfaen"/>
        <family val="1"/>
        <charset val="204"/>
      </rPr>
      <t>1 дом, 46 кварт ир</t>
    </r>
  </si>
  <si>
    <r>
      <rPr>
        <sz val="8"/>
        <rFont val="Sylfaen"/>
        <family val="1"/>
        <charset val="204"/>
      </rPr>
      <t>96</t>
    </r>
  </si>
  <si>
    <r>
      <rPr>
        <sz val="8"/>
        <rFont val="Sylfaen"/>
        <family val="1"/>
        <charset val="204"/>
      </rPr>
      <t>7</t>
    </r>
  </si>
  <si>
    <r>
      <rPr>
        <sz val="8"/>
        <rFont val="Sylfaen"/>
        <family val="1"/>
        <charset val="204"/>
      </rPr>
      <t>ООО «Ида» поручение в прокуратуру Центрального района ОБЭП УВД, Г осстройнадзор</t>
    </r>
  </si>
  <si>
    <r>
      <rPr>
        <sz val="8"/>
        <rFont val="Sylfaen"/>
        <family val="1"/>
        <charset val="204"/>
      </rPr>
      <t>Многокврарны й жилой дом, Центральный район, ул. Виноградная. 19</t>
    </r>
  </si>
  <si>
    <r>
      <rPr>
        <sz val="8"/>
        <rFont val="Sylfaen"/>
        <family val="1"/>
        <charset val="204"/>
      </rPr>
      <t>№ 1084 от 31.12.2009    до 30.11.2010</t>
    </r>
  </si>
  <si>
    <r>
      <rPr>
        <sz val="8"/>
        <rFont val="Sylfaen"/>
        <family val="1"/>
        <charset val="204"/>
      </rPr>
      <t>Отказ в продлении 10.04.2013</t>
    </r>
  </si>
  <si>
    <r>
      <rPr>
        <sz val="8"/>
        <rFont val="Sylfaen"/>
        <family val="1"/>
        <charset val="204"/>
      </rPr>
      <t xml:space="preserve">1 </t>
    </r>
    <r>
      <rPr>
        <sz val="6"/>
        <rFont val="Franklin Gothic Heavy"/>
        <family val="2"/>
        <charset val="204"/>
      </rPr>
      <t xml:space="preserve">ДОМ, </t>
    </r>
    <r>
      <rPr>
        <sz val="8"/>
        <rFont val="Sylfaen"/>
        <family val="1"/>
        <charset val="204"/>
      </rPr>
      <t>20 кварт ира</t>
    </r>
  </si>
  <si>
    <r>
      <rPr>
        <sz val="8"/>
        <rFont val="Sylfaen"/>
        <family val="1"/>
        <charset val="204"/>
      </rPr>
      <t>64</t>
    </r>
  </si>
  <si>
    <r>
      <rPr>
        <sz val="8"/>
        <rFont val="Sylfaen"/>
        <family val="1"/>
        <charset val="204"/>
      </rPr>
      <t>8</t>
    </r>
  </si>
  <si>
    <r>
      <rPr>
        <sz val="8"/>
        <rFont val="Sylfaen"/>
        <family val="1"/>
        <charset val="204"/>
      </rPr>
      <t>Многоквартирн ый жилой дом, Центральный район, ул. Виноградная.</t>
    </r>
  </si>
  <si>
    <r>
      <rPr>
        <sz val="8"/>
        <rFont val="Sylfaen"/>
        <family val="1"/>
        <charset val="204"/>
      </rPr>
      <t>№526 от 27.06.2008 до 15.04.2010</t>
    </r>
  </si>
  <si>
    <r>
      <rPr>
        <sz val="8"/>
        <rFont val="Sylfaen"/>
        <family val="1"/>
        <charset val="204"/>
      </rPr>
      <t>Продлено 04.06.2010    до 15.04.2010</t>
    </r>
  </si>
  <si>
    <r>
      <rPr>
        <sz val="8"/>
        <rFont val="Sylfaen"/>
        <family val="1"/>
        <charset val="204"/>
      </rPr>
      <t xml:space="preserve">1 </t>
    </r>
    <r>
      <rPr>
        <sz val="6"/>
        <rFont val="Franklin Gothic Heavy"/>
        <family val="2"/>
        <charset val="204"/>
      </rPr>
      <t xml:space="preserve">ДОМ, </t>
    </r>
    <r>
      <rPr>
        <sz val="8"/>
        <rFont val="Sylfaen"/>
        <family val="1"/>
        <charset val="204"/>
      </rPr>
      <t>56 кварт ир</t>
    </r>
  </si>
  <si>
    <r>
      <rPr>
        <sz val="8"/>
        <rFont val="Sylfaen"/>
        <family val="1"/>
        <charset val="204"/>
      </rPr>
      <t>52</t>
    </r>
  </si>
  <si>
    <r>
      <rPr>
        <sz val="8"/>
        <rFont val="Sylfaen"/>
        <family val="1"/>
        <charset val="204"/>
      </rPr>
      <t>9</t>
    </r>
  </si>
  <si>
    <r>
      <rPr>
        <sz val="8"/>
        <rFont val="Sylfaen"/>
        <family val="1"/>
        <charset val="204"/>
      </rPr>
      <t>ООО «Торговый Центр Привокзальный», поручение в прокуратуру Центрального района (Иск в Арбитражном суде, назначено на 15.04.2015)</t>
    </r>
  </si>
  <si>
    <r>
      <rPr>
        <sz val="8"/>
        <rFont val="Sylfaen"/>
        <family val="1"/>
        <charset val="204"/>
      </rPr>
      <t>Торговый центр. Центральный район, ул. Горького</t>
    </r>
  </si>
  <si>
    <r>
      <rPr>
        <sz val="8"/>
        <rFont val="Sylfaen"/>
        <family val="1"/>
        <charset val="204"/>
      </rPr>
      <t>№ 1384 от 16.12.2010 до 28.04.2012 на 2 этажа</t>
    </r>
  </si>
  <si>
    <r>
      <rPr>
        <sz val="8"/>
        <rFont val="Sylfaen"/>
        <family val="1"/>
        <charset val="204"/>
      </rPr>
      <t>06.03. 2013</t>
    </r>
  </si>
  <si>
    <r>
      <rPr>
        <sz val="8"/>
        <rFont val="Sylfaen"/>
        <family val="1"/>
        <charset val="204"/>
      </rPr>
      <t>Продлено до 31.12.2012</t>
    </r>
  </si>
  <si>
    <r>
      <rPr>
        <sz val="8"/>
        <rFont val="Sylfaen"/>
        <family val="1"/>
        <charset val="204"/>
      </rPr>
      <t>1 объек т</t>
    </r>
  </si>
  <si>
    <r>
      <rPr>
        <sz val="8"/>
        <rFont val="Sylfaen"/>
        <family val="1"/>
        <charset val="204"/>
      </rPr>
      <t>113</t>
    </r>
  </si>
  <si>
    <r>
      <rPr>
        <sz val="8"/>
        <rFont val="Sylfaen"/>
        <family val="1"/>
        <charset val="204"/>
      </rPr>
      <t>10</t>
    </r>
  </si>
  <si>
    <r>
      <rPr>
        <sz val="8"/>
        <rFont val="Sylfaen"/>
        <family val="1"/>
        <charset val="204"/>
      </rPr>
      <t>ООО «Юг-Строй», поручение в прокуратуру Центрального района, (Иск в Арбитражном суде)</t>
    </r>
  </si>
  <si>
    <r>
      <rPr>
        <sz val="8"/>
        <rFont val="Sylfaen"/>
        <family val="1"/>
        <charset val="204"/>
      </rPr>
      <t>Многоквартирн ый жилой дом, центральный район, ул. Первомайская, 1</t>
    </r>
  </si>
  <si>
    <r>
      <rPr>
        <sz val="8"/>
        <rFont val="Sylfaen"/>
        <family val="1"/>
        <charset val="204"/>
      </rPr>
      <t>1№ 2541 от 17.12.2012    до 31.12.2012</t>
    </r>
  </si>
  <si>
    <r>
      <rPr>
        <sz val="8"/>
        <rFont val="Sylfaen"/>
        <family val="1"/>
        <charset val="204"/>
      </rPr>
      <t>01.03. 2013</t>
    </r>
  </si>
  <si>
    <r>
      <rPr>
        <sz val="8"/>
        <rFont val="Sylfaen"/>
        <family val="1"/>
        <charset val="204"/>
      </rPr>
      <t>Продлено оп решению суда от 13.09.2013 21.10.2013    до 01.12.2013</t>
    </r>
  </si>
  <si>
    <r>
      <rPr>
        <sz val="8"/>
        <rFont val="Sylfaen"/>
        <family val="1"/>
        <charset val="204"/>
      </rPr>
      <t>1 дом, 179 кварт ир,</t>
    </r>
  </si>
  <si>
    <r>
      <rPr>
        <sz val="8"/>
        <rFont val="Sylfaen"/>
        <family val="1"/>
        <charset val="204"/>
      </rPr>
      <t>253</t>
    </r>
  </si>
  <si>
    <r>
      <rPr>
        <sz val="8"/>
        <rFont val="Sylfaen"/>
        <family val="1"/>
        <charset val="204"/>
      </rPr>
      <t>11</t>
    </r>
  </si>
  <si>
    <r>
      <rPr>
        <sz val="8"/>
        <rFont val="Sylfaen"/>
        <family val="1"/>
        <charset val="204"/>
      </rPr>
      <t>ООО «Внешоптоторг», поручение в прокуратуру Хостинского района, администрации г. Сочи</t>
    </r>
  </si>
  <si>
    <r>
      <rPr>
        <sz val="8"/>
        <rFont val="Sylfaen"/>
        <family val="1"/>
        <charset val="204"/>
      </rPr>
      <t>Многоквартирн ые жилые дома, Хостинский район, ул. Есауленко</t>
    </r>
  </si>
  <si>
    <r>
      <rPr>
        <sz val="8"/>
        <rFont val="Sylfaen"/>
        <family val="1"/>
        <charset val="204"/>
      </rPr>
      <t>№ 288 от 24.09.2007 до 27.12.2010</t>
    </r>
  </si>
  <si>
    <r>
      <rPr>
        <sz val="8"/>
        <rFont val="Sylfaen"/>
        <family val="1"/>
        <charset val="204"/>
      </rPr>
      <t>11.03.201 3</t>
    </r>
  </si>
  <si>
    <r>
      <rPr>
        <sz val="8"/>
        <rFont val="Sylfaen"/>
        <family val="1"/>
        <charset val="204"/>
      </rPr>
      <t>Продлено до 31.12.2012, продлено до 30.09.2013, Отказано в продлении 20.11.2014,    не внесены изменения в ПОС</t>
    </r>
  </si>
  <si>
    <r>
      <rPr>
        <sz val="8"/>
        <rFont val="Sylfaen"/>
        <family val="1"/>
        <charset val="204"/>
      </rPr>
      <t>1 дом, 5 секци й по 90 кварт ир</t>
    </r>
  </si>
  <si>
    <r>
      <rPr>
        <sz val="8"/>
        <rFont val="Sylfaen"/>
        <family val="1"/>
        <charset val="204"/>
      </rPr>
      <t>1</t>
    </r>
  </si>
  <si>
    <r>
      <rPr>
        <sz val="8"/>
        <rFont val="Sylfaen"/>
        <family val="1"/>
        <charset val="204"/>
      </rPr>
      <t>ООО «Наш Дом Сочи» )утверждено мировое соглашение Арбитражным судом), поручение в прокуратуру Хостинского района г. Сочи</t>
    </r>
  </si>
  <si>
    <r>
      <rPr>
        <sz val="8"/>
        <rFont val="Sylfaen"/>
        <family val="1"/>
        <charset val="204"/>
      </rPr>
      <t>01.03.2013</t>
    </r>
  </si>
  <si>
    <r>
      <rPr>
        <sz val="8"/>
        <rFont val="Sylfaen"/>
        <family val="1"/>
        <charset val="204"/>
      </rPr>
      <t>№ 2601 от 10.12. 2012 до 31.12. 2012</t>
    </r>
  </si>
  <si>
    <r>
      <rPr>
        <sz val="8"/>
        <rFont val="Sylfaen"/>
        <family val="1"/>
        <charset val="204"/>
      </rPr>
      <t>Продлено 02.07.2013    до 30.11.2013</t>
    </r>
  </si>
  <si>
    <r>
      <rPr>
        <sz val="8"/>
        <rFont val="Sylfaen"/>
        <family val="1"/>
        <charset val="204"/>
      </rPr>
      <t xml:space="preserve">1 </t>
    </r>
    <r>
      <rPr>
        <sz val="6"/>
        <rFont val="Franklin Gothic Heavy"/>
        <family val="2"/>
        <charset val="204"/>
      </rPr>
      <t xml:space="preserve">ДОМ, </t>
    </r>
    <r>
      <rPr>
        <sz val="8"/>
        <rFont val="Sylfaen"/>
        <family val="1"/>
        <charset val="204"/>
      </rPr>
      <t>627 кварт ир</t>
    </r>
  </si>
  <si>
    <r>
      <rPr>
        <sz val="8"/>
        <rFont val="Sylfaen"/>
        <family val="1"/>
        <charset val="204"/>
      </rPr>
      <t>655</t>
    </r>
  </si>
  <si>
    <r>
      <rPr>
        <sz val="8"/>
        <rFont val="Sylfaen"/>
        <family val="1"/>
        <charset val="204"/>
      </rPr>
      <t>ТСЖ «Крокус», ранее обращались в прокуратуру Центрального района г. Сочи</t>
    </r>
  </si>
  <si>
    <r>
      <rPr>
        <sz val="8"/>
        <rFont val="Sylfaen"/>
        <family val="1"/>
        <charset val="204"/>
      </rPr>
      <t>Многоквартирн ый жилой дом, ул. Войкого,48 Г орького, 18</t>
    </r>
  </si>
  <si>
    <r>
      <rPr>
        <sz val="8"/>
        <rFont val="Sylfaen"/>
        <family val="1"/>
        <charset val="204"/>
      </rPr>
      <t>№ 2571 от 26.11.2012 до 01.03.2014</t>
    </r>
  </si>
  <si>
    <r>
      <rPr>
        <sz val="8"/>
        <rFont val="Sylfaen"/>
        <family val="1"/>
        <charset val="204"/>
      </rPr>
      <t>Отказ от 19.04.201 3</t>
    </r>
  </si>
  <si>
    <r>
      <rPr>
        <sz val="8"/>
        <rFont val="Sylfaen"/>
        <family val="1"/>
        <charset val="204"/>
      </rPr>
      <t xml:space="preserve">1 </t>
    </r>
    <r>
      <rPr>
        <sz val="6"/>
        <rFont val="Franklin Gothic Heavy"/>
        <family val="2"/>
        <charset val="204"/>
      </rPr>
      <t xml:space="preserve">ДОМ, </t>
    </r>
    <r>
      <rPr>
        <sz val="8"/>
        <rFont val="Sylfaen"/>
        <family val="1"/>
        <charset val="204"/>
      </rPr>
      <t>259 кварт ир</t>
    </r>
  </si>
  <si>
    <r>
      <rPr>
        <sz val="8"/>
        <rFont val="Sylfaen"/>
        <family val="1"/>
        <charset val="204"/>
      </rPr>
      <t>276</t>
    </r>
  </si>
  <si>
    <r>
      <rPr>
        <sz val="8"/>
        <rFont val="Sylfaen"/>
        <family val="1"/>
        <charset val="204"/>
      </rPr>
      <t>ООО «Софинг СК», Григорян Подано заявление на ввод объекта в эксплуатацию</t>
    </r>
  </si>
  <si>
    <r>
      <rPr>
        <sz val="8"/>
        <rFont val="Sylfaen"/>
        <family val="1"/>
        <charset val="204"/>
      </rPr>
      <t>Многоквартирн ый жилой дом, Центральный район, ул. Вишневая</t>
    </r>
  </si>
  <si>
    <r>
      <rPr>
        <sz val="8"/>
        <rFont val="Sylfaen"/>
        <family val="1"/>
        <charset val="204"/>
      </rPr>
      <t>№ 1685 от 02.09.2011 до 02.03.2013</t>
    </r>
  </si>
  <si>
    <r>
      <rPr>
        <sz val="8"/>
        <rFont val="Sylfaen"/>
        <family val="1"/>
        <charset val="204"/>
      </rPr>
      <t>03.04.201 3</t>
    </r>
  </si>
  <si>
    <r>
      <rPr>
        <sz val="8"/>
        <rFont val="Sylfaen"/>
        <family val="1"/>
        <charset val="204"/>
      </rPr>
      <t>Продлено до 30.11.2013. Отказ от 30.04.2014</t>
    </r>
  </si>
  <si>
    <r>
      <rPr>
        <sz val="8"/>
        <rFont val="Sylfaen"/>
        <family val="1"/>
        <charset val="204"/>
      </rPr>
      <t>Подан о заявле ние на получе ние ЗОС</t>
    </r>
  </si>
  <si>
    <r>
      <rPr>
        <sz val="8"/>
        <rFont val="Sylfaen"/>
        <family val="1"/>
        <charset val="204"/>
      </rPr>
      <t>1 дом, 94 кварт иры</t>
    </r>
  </si>
  <si>
    <r>
      <rPr>
        <sz val="8"/>
        <rFont val="Sylfaen"/>
        <family val="1"/>
        <charset val="204"/>
      </rPr>
      <t>71</t>
    </r>
  </si>
  <si>
    <r>
      <rPr>
        <sz val="8"/>
        <rFont val="Sylfaen"/>
        <family val="1"/>
        <charset val="204"/>
      </rPr>
      <t>14</t>
    </r>
  </si>
  <si>
    <r>
      <rPr>
        <sz val="8"/>
        <rFont val="Sylfaen"/>
        <family val="1"/>
        <charset val="204"/>
      </rPr>
      <t>ООО «БГ-Инвест», поручение в прокуратуру Центрального района г. МСочи, Управление по надзору в области долевого строительства Краснодарского края</t>
    </r>
  </si>
  <si>
    <r>
      <rPr>
        <sz val="8"/>
        <rFont val="Sylfaen"/>
        <family val="1"/>
        <charset val="204"/>
      </rPr>
      <t>Многоквартрин ый жилой дом со встроенными помещениями жилого сада, Центральный район, ул. Туапсинская. 19</t>
    </r>
  </si>
  <si>
    <r>
      <rPr>
        <sz val="8"/>
        <rFont val="Sylfaen"/>
        <family val="1"/>
        <charset val="204"/>
      </rPr>
      <t>1630 от 27.07.2011 до 27.11.2013</t>
    </r>
  </si>
  <si>
    <r>
      <rPr>
        <sz val="8"/>
        <rFont val="Sylfaen"/>
        <family val="1"/>
        <charset val="204"/>
      </rPr>
      <t>Отказ 13.12.2013</t>
    </r>
  </si>
  <si>
    <r>
      <rPr>
        <sz val="8"/>
        <rFont val="Sylfaen"/>
        <family val="1"/>
        <charset val="204"/>
      </rPr>
      <t>1 дом, 303 кварт иры</t>
    </r>
  </si>
  <si>
    <r>
      <rPr>
        <sz val="8"/>
        <rFont val="Sylfaen"/>
        <family val="1"/>
        <charset val="204"/>
      </rPr>
      <t>303</t>
    </r>
  </si>
  <si>
    <t>ООО «Садко-Инвест», поручение в прокуратуру Центрального района, ОБЭП УВД, Г осстройнадзор, служба судебных приставов</t>
  </si>
  <si>
    <t>ООО «Ида» поручение в прокуратуру Центрального района, ОБЭП УВД, Госстройнадзор</t>
  </si>
  <si>
    <t>Отказ в продлении 23.05.2013, 30.11.2013, отказ в продлении от 01.07.2014</t>
  </si>
  <si>
    <t>Решен ие об отказе в выдаче ЗОС от 21.04. 2014</t>
  </si>
  <si>
    <t>Торговый центр в стадии строительства. В наличии ПТД: *ТУ на 10м3/сут. от 2011 г.; * проект В-2012-8/17; На запрос в 2014 году на обновление  ранее выданных ТУ направлен отказ в связи с необходимостью увеличения проектной мощности. Отключен от водоснабжения</t>
  </si>
  <si>
    <t>МКД  24 этажа, 259 квартир. В наличии ПТД: - ТУ на 83,07м3/сут. от 2012 г.; - проект В-2012-10/39;    проект В-2013-5/37. Акты готовности сетей отсутствуют. На запрос в 2014 году об увеличении мощности до 129.5м3/сут. направлен отказ в связи с ограниченным резервом мощности. Отключен от водоснабжения. Оформлен договор соинвестирования, оплата не произведена.</t>
  </si>
  <si>
    <t>Многоквартирн ый жилой дом, Хостинский район, ул. Депутатская.10</t>
  </si>
  <si>
    <t>МКД. 24 этажа, 259 квартир. В наличии ПТД:  ТУ на 83,07м3/сут. от 2012 г.; проект В-2012-10/39;  проект В-2013-5/37. Акты готовности сетей отсутствуют. На запрос в 2014 году об увеличении мощности до 129.5м3/сут. направлен отказ в связи с ограниченным резервом мощности. Отключен от водоснабжения. Оформлен договор соинвестирования, оплата не произведена.</t>
  </si>
  <si>
    <t>МКД 21 этаж, 61 квартира. В наличии ПТД: ТУ на 60м3/сут. от 2012 г. На запрос в 2014 году об увеличении мощности направлен отказ в связи с ограниченным резервом мощности. Акты готовности сетей отсутствуют. Отключен от водоснабжения. В настоящее время заказан акт раздела границ эксплуатационной ответственности и водохозяйственный баланс.</t>
  </si>
  <si>
    <t>Строительство заморожено в стадии фундамента. Водоснабжение не осуществляется. В наличии ПТД:  ТУ на 278,04м3/сут. от 2011 года. Поступал запрос на уменьшение запрашиваемых объёмов, 24.12.2013 года направлен отказ. Акты готовности сетей отсутствуют.</t>
  </si>
  <si>
    <t>МКД в стадии строительства. 11 этажей 98 квартир.</t>
  </si>
  <si>
    <t>МКД Строительство заморожено. 16 этажей. В наличии ПТД:  ТУ на 91 м3/сут. от 2012 г;  проект В-2012-8/4. Акты готовности сетей отсутствуют. Отключен от водоснабжения.</t>
  </si>
  <si>
    <t>МКД Строительство заморожено. 13 этажей 120 квартир. В наличии ПТД:  проект В-2008-1/38. На запрос в 2010 году о выдаче ТУ на 70м3/сут. направлен отказ в связи с ограниченным резервом мощности. Отключен от водоснабжения.</t>
  </si>
  <si>
    <r>
      <t xml:space="preserve">5 этажей 80 квартир. Актов приёмки сетей в архиве нет. Договора нет. Платежи по соглашению об оплате самовольного пользования услугами ВиК. </t>
    </r>
    <r>
      <rPr>
        <i/>
        <sz val="10"/>
        <color rgb="FFFF0000"/>
        <rFont val="Times New Roman"/>
        <family val="1"/>
        <charset val="204"/>
      </rPr>
      <t>Архивные документы: Проект В-2011-8/7 на объект жилой дом (реконструкция) по ул.Санаторной, 26,  заказчик – Казилова С.С.; ТУ 03.3-1/2696 от 16.11.2010 года (1м3/сут); Распечатка ГИС.</t>
    </r>
  </si>
  <si>
    <r>
      <t xml:space="preserve">70  квартир на прямых расчётах и пристройка на 70 квартир в стадии строительства. Актов приёмки сетей в архиве нет. </t>
    </r>
    <r>
      <rPr>
        <i/>
        <sz val="10"/>
        <rFont val="Times New Roman"/>
        <family val="1"/>
        <charset val="204"/>
      </rPr>
      <t>Архивные документы: Проект В-2007-1/20 на объект 12-этажный жилой дом по ул.Гагарина, заказчик –  ООО «Ида»; Акт по установлению границы обслуживания и ответственности за состоянием сетей ВКХ;  ТУ 01-03/5231 от 24.10.2006 (70 м3/сут) – изменение ТУ № 01-03/793 от 01.03.2006г.; Распечатка ГИС.</t>
    </r>
  </si>
  <si>
    <r>
      <t xml:space="preserve">13 этажей + мансарда + цоколь. Актов приёмки сетей в архиве нет. Договора нет. Запитан на время строительства через лицевой счёт частного сектора. </t>
    </r>
    <r>
      <rPr>
        <i/>
        <sz val="10"/>
        <rFont val="Times New Roman"/>
        <family val="1"/>
        <charset val="204"/>
      </rPr>
      <t>Архивные документы:  Проект В-2008-9/6 на объект 12 эт. многоквартирный жилой  дом по ул.Пасечная, 30,  заказчик – Маркарян З.Р.; ТУ 08/с-311 от 23.04.2008 года (45,4 м3/сут);  Выкопировка прохождения сетей; Распечатка ГИС.</t>
    </r>
  </si>
  <si>
    <r>
      <t xml:space="preserve">16 этажей 79 квартир. Актов приёмки сетей в архиве нет. ЛС № 73156 открыт с 2008 года (разрешение на строительство). </t>
    </r>
    <r>
      <rPr>
        <i/>
        <sz val="10"/>
        <rFont val="Times New Roman"/>
        <family val="1"/>
        <charset val="204"/>
      </rPr>
      <t>Архивные документы:  Проект В-2008-5/62 на объект 12 эт. многоквартирный жилой дом по ул.Виноградной,19, заказчик – Осипов А.С.; ТУ 08/с-312 от 23.04.2008 года (37,5м3/сут);  Распечатка ГИС.</t>
    </r>
  </si>
  <si>
    <t>по факту адрес Санаторная, 26</t>
  </si>
  <si>
    <t>ГУП Курганинский</t>
  </si>
  <si>
    <r>
      <t xml:space="preserve">Договора нет. Запросов на выдачу ТУ для присоединения к сетям ВиВ на поступало.Данный объект состоит из 6-ти этажей ,помещения (по инфо от представителя Харитонова А.В.) являются не жилыми, предназначены для сдачи в аренду под офисы и торговые площади. Самовольное присоединение </t>
    </r>
    <r>
      <rPr>
        <sz val="10"/>
        <rFont val="Calibri"/>
        <family val="2"/>
        <charset val="204"/>
      </rPr>
      <t>Ø</t>
    </r>
    <r>
      <rPr>
        <sz val="10"/>
        <rFont val="Arial"/>
        <family val="2"/>
        <charset val="204"/>
      </rPr>
      <t xml:space="preserve">150мм к водоводу </t>
    </r>
    <r>
      <rPr>
        <sz val="10"/>
        <rFont val="Calibri"/>
        <family val="2"/>
        <charset val="204"/>
      </rPr>
      <t>Ø</t>
    </r>
    <r>
      <rPr>
        <sz val="10"/>
        <rFont val="Arial"/>
        <family val="2"/>
        <charset val="204"/>
      </rPr>
      <t>200мм отключалось не однократно. На сегодняшний день водоснабжение отключено.</t>
    </r>
  </si>
  <si>
    <r>
      <t xml:space="preserve">Договора нет. Запросов на выдачу ТУ для присоединения к сетям ВиВ не поступало.Данный объект состоит из 6-ти этажей ,помещения (по инфо от представителя Харитонова А.В.) являются нежилыми, предназначены для сдачи в аренду под офисы и торговые площади. Самовольное присоединение </t>
    </r>
    <r>
      <rPr>
        <sz val="10"/>
        <rFont val="Calibri"/>
        <family val="2"/>
        <charset val="204"/>
      </rPr>
      <t>Ø</t>
    </r>
    <r>
      <rPr>
        <sz val="10"/>
        <rFont val="Arial"/>
        <family val="2"/>
        <charset val="204"/>
      </rPr>
      <t xml:space="preserve">150мм к водоводу </t>
    </r>
    <r>
      <rPr>
        <sz val="10"/>
        <rFont val="Calibri"/>
        <family val="2"/>
        <charset val="204"/>
      </rPr>
      <t>Ø</t>
    </r>
    <r>
      <rPr>
        <sz val="10"/>
        <rFont val="Arial"/>
        <family val="2"/>
        <charset val="204"/>
      </rPr>
      <t>200мм отключалось не однократно. На сегодняшний день водоснабжение отключено.</t>
    </r>
  </si>
  <si>
    <r>
      <t xml:space="preserve">Договора нет. С 01.07.2010г по 18.02.2014г. самовольное пользование. Самовольное присоединение </t>
    </r>
    <r>
      <rPr>
        <sz val="10"/>
        <rFont val="Calibri"/>
        <family val="2"/>
        <charset val="204"/>
      </rPr>
      <t>Ø</t>
    </r>
    <r>
      <rPr>
        <sz val="10"/>
        <rFont val="Arial"/>
        <family val="2"/>
        <charset val="204"/>
      </rPr>
      <t xml:space="preserve">200мм в водовод </t>
    </r>
    <r>
      <rPr>
        <sz val="10"/>
        <rFont val="Calibri"/>
        <family val="2"/>
        <charset val="204"/>
      </rPr>
      <t>Ø</t>
    </r>
    <r>
      <rPr>
        <sz val="10"/>
        <rFont val="Arial"/>
        <family val="2"/>
        <charset val="204"/>
      </rPr>
      <t xml:space="preserve">800 мм (сети Сочиводоканал). Запрошены и выданы ТУ №08/1974 от 30.08.2007, согласован проект В-2007-9/51; далее в 2010 запрошены ТУ объемом 125,7м3/сут., но ТУ не выполнены ( сеть канализации  построена не проекту, присоеденена в частные сети без согласия собственника).  Установленный прибор учета 18.02.2014г. опломбирован  для прекращения без учетного водопользования. Расчет за водопользование с 14.07.2010г. по 18.02.2014г. произведен расчетным способом (расчет по среднесуточному на сумму 2450183,28руб. подписано доп соглашение директором Шерстянниковым С.В., но оплаты нет).    </t>
    </r>
    <r>
      <rPr>
        <sz val="10"/>
        <rFont val="Arial"/>
        <family val="2"/>
        <charset val="204"/>
      </rPr>
      <t xml:space="preserve"> </t>
    </r>
  </si>
  <si>
    <r>
      <t xml:space="preserve">70  квартир на прямых расчётах и пристройка на 70 квартир в стадии строительства. 2 этап (пристройка на 70 квартир) не оформлена. Актов приёмки сетей в архиве нет. </t>
    </r>
    <r>
      <rPr>
        <i/>
        <sz val="10"/>
        <rFont val="Times New Roman"/>
        <family val="1"/>
        <charset val="204"/>
      </rPr>
      <t>Архивные документы: Проект В-2007-1/20 на объект 12-этажный жилой дом по ул.Гагарина, заказчик –  ООО «Ида»; Акт по установлению границы обслуживания и ответственности за состоянием сетей ВКХ;  ТУ 01-03/5231 от 24.10.2006 (70 м3/сут) – изменение ТУ № 01-03/793 от 01.03.2006г.; Распечатка ГИС.</t>
    </r>
  </si>
  <si>
    <r>
      <rPr>
        <b/>
        <sz val="11"/>
        <rFont val="Times New Roman"/>
        <family val="1"/>
        <charset val="204"/>
      </rPr>
      <t>Реестр объектов, строительство которых осуществляется в рамках ФЗ № 214 на</t>
    </r>
  </si>
  <si>
    <r>
      <rPr>
        <b/>
        <sz val="11"/>
        <rFont val="Times New Roman"/>
        <family val="1"/>
        <charset val="204"/>
      </rPr>
      <t xml:space="preserve">№ </t>
    </r>
    <r>
      <rPr>
        <sz val="8"/>
        <rFont val="Times New Roman"/>
        <family val="1"/>
        <charset val="204"/>
      </rPr>
      <t>№</t>
    </r>
  </si>
  <si>
    <r>
      <rPr>
        <sz val="8"/>
        <rFont val="Times New Roman"/>
        <family val="1"/>
        <charset val="204"/>
      </rPr>
      <t>Застройщик</t>
    </r>
  </si>
  <si>
    <r>
      <rPr>
        <sz val="8"/>
        <rFont val="Times New Roman"/>
        <family val="1"/>
        <charset val="204"/>
      </rPr>
      <t>Наименование объекта, адрес объекта</t>
    </r>
  </si>
  <si>
    <r>
      <rPr>
        <sz val="8"/>
        <rFont val="Times New Roman"/>
        <family val="1"/>
        <charset val="204"/>
      </rPr>
      <t>Разрешение на строительство</t>
    </r>
  </si>
  <si>
    <r>
      <rPr>
        <sz val="8"/>
        <rFont val="Times New Roman"/>
        <family val="1"/>
        <charset val="204"/>
      </rPr>
      <t>Соглаше ние о продлени и, зона ОГК</t>
    </r>
  </si>
  <si>
    <r>
      <rPr>
        <sz val="8"/>
        <rFont val="Times New Roman"/>
        <family val="1"/>
        <charset val="204"/>
      </rPr>
      <t>Продление разрешения</t>
    </r>
  </si>
  <si>
    <r>
      <rPr>
        <sz val="8"/>
        <rFont val="Times New Roman"/>
        <family val="1"/>
        <charset val="204"/>
      </rPr>
      <t>Налич ие ЗОС</t>
    </r>
  </si>
  <si>
    <r>
      <rPr>
        <sz val="8"/>
        <rFont val="Times New Roman"/>
        <family val="1"/>
        <charset val="204"/>
      </rPr>
      <t>Ввод в эксплуа тацию</t>
    </r>
  </si>
  <si>
    <r>
      <rPr>
        <sz val="8"/>
        <rFont val="Times New Roman"/>
        <family val="1"/>
        <charset val="204"/>
      </rPr>
      <t>Колич ество домов колич ество кварт ир,</t>
    </r>
  </si>
  <si>
    <t>коли чест во дого воро в доле во го у частия</t>
  </si>
  <si>
    <r>
      <rPr>
        <sz val="8"/>
        <rFont val="Times New Roman"/>
        <family val="1"/>
        <charset val="204"/>
      </rPr>
      <t>1.</t>
    </r>
  </si>
  <si>
    <r>
      <rPr>
        <sz val="8"/>
        <rFont val="Times New Roman"/>
        <family val="1"/>
        <charset val="204"/>
      </rPr>
      <t>ООО «АСТРА»</t>
    </r>
  </si>
  <si>
    <r>
      <rPr>
        <sz val="8"/>
        <rFont val="Times New Roman"/>
        <family val="1"/>
        <charset val="204"/>
      </rPr>
      <t>многоквартирн ые жилые дома, Адлер, ул. Ленина, 172</t>
    </r>
  </si>
  <si>
    <r>
      <rPr>
        <sz val="8"/>
        <rFont val="Times New Roman"/>
        <family val="1"/>
        <charset val="204"/>
      </rPr>
      <t>№2812 от 19.12.2013</t>
    </r>
  </si>
  <si>
    <r>
      <rPr>
        <sz val="8"/>
        <rFont val="Times New Roman"/>
        <family val="1"/>
        <charset val="204"/>
      </rPr>
      <t>05.03. 2013</t>
    </r>
  </si>
  <si>
    <r>
      <rPr>
        <sz val="8"/>
        <rFont val="Times New Roman"/>
        <family val="1"/>
        <charset val="204"/>
      </rPr>
      <t xml:space="preserve">Разрешение продлено от 14.11.2014 до </t>
    </r>
    <r>
      <rPr>
        <b/>
        <sz val="11"/>
        <rFont val="Times New Roman"/>
        <family val="1"/>
        <charset val="204"/>
      </rPr>
      <t>15.06.2015</t>
    </r>
  </si>
  <si>
    <r>
      <rPr>
        <sz val="8"/>
        <rFont val="Times New Roman"/>
        <family val="1"/>
        <charset val="204"/>
      </rPr>
      <t>не обраща лись</t>
    </r>
  </si>
  <si>
    <r>
      <rPr>
        <sz val="8"/>
        <rFont val="Times New Roman"/>
        <family val="1"/>
        <charset val="204"/>
      </rPr>
      <t>2 дома, 92 кварт иры</t>
    </r>
  </si>
  <si>
    <r>
      <rPr>
        <sz val="8"/>
        <rFont val="Times New Roman"/>
        <family val="1"/>
        <charset val="204"/>
      </rPr>
      <t>64</t>
    </r>
  </si>
  <si>
    <t xml:space="preserve">Договор №3641: 2-ва МКД по 5 эт.: всего 88 квартир+цокольный этаж под авто парковку и на первых этажах планируются не жилые помещения под магазины. Ранее запрошены и получены ТУ объемом 26,7 м3/сут , согласован проект В-2012-11/38, однако сети ВиВ не построены. Выдано прекдписание о не соответствии объекта ранее выданным ТУ. Заключен договор обязательство №53 от 05.11.2014. Запрошены и получены ТУ №1552 от 17.03.2015 объемом 48,508 м3/сут., Заключен ДИ 4805 от 23.03.2015, выполнен частично.Стоение не заселено. </t>
  </si>
  <si>
    <r>
      <rPr>
        <sz val="8"/>
        <rFont val="Times New Roman"/>
        <family val="1"/>
        <charset val="204"/>
      </rPr>
      <t>2.</t>
    </r>
  </si>
  <si>
    <r>
      <rPr>
        <sz val="8"/>
        <rFont val="Times New Roman"/>
        <family val="1"/>
        <charset val="204"/>
      </rPr>
      <t>ООО «Камелия Инвест»</t>
    </r>
  </si>
  <si>
    <r>
      <rPr>
        <sz val="8"/>
        <rFont val="Times New Roman"/>
        <family val="1"/>
        <charset val="204"/>
      </rPr>
      <t>Жилой комплекс, ул. Защитников Кавказа</t>
    </r>
  </si>
  <si>
    <r>
      <rPr>
        <sz val="8"/>
        <rFont val="Times New Roman"/>
        <family val="1"/>
        <charset val="204"/>
      </rPr>
      <t>№ 1150 от 20.04.2010 до 26.03.2013</t>
    </r>
  </si>
  <si>
    <r>
      <rPr>
        <sz val="8"/>
        <rFont val="Times New Roman"/>
        <family val="1"/>
        <charset val="204"/>
      </rPr>
      <t>24.04. 2013</t>
    </r>
  </si>
  <si>
    <r>
      <rPr>
        <sz val="6"/>
        <rFont val="Times New Roman"/>
        <family val="1"/>
        <charset val="204"/>
      </rPr>
      <t>В рамках соглашения разрешение продлено 24.05.2013 до 30.11.2013. По истечении срока действия отказано в продлении 04.07.2014.    (не внесения изменения в ПОС в части сроков завершения строительства)</t>
    </r>
  </si>
  <si>
    <r>
      <rPr>
        <sz val="8"/>
        <rFont val="Times New Roman"/>
        <family val="1"/>
        <charset val="204"/>
      </rPr>
      <t>2 дома, 120 кварт ир</t>
    </r>
  </si>
  <si>
    <r>
      <rPr>
        <sz val="8"/>
        <rFont val="Times New Roman"/>
        <family val="1"/>
        <charset val="204"/>
      </rPr>
      <t>13</t>
    </r>
  </si>
  <si>
    <r>
      <rPr>
        <sz val="8"/>
        <rFont val="Times New Roman"/>
        <family val="1"/>
        <charset val="204"/>
      </rPr>
      <t>3</t>
    </r>
  </si>
  <si>
    <r>
      <rPr>
        <sz val="8"/>
        <rFont val="Times New Roman"/>
        <family val="1"/>
        <charset val="204"/>
      </rPr>
      <t>ЖК «Курортный»</t>
    </r>
  </si>
  <si>
    <r>
      <rPr>
        <sz val="8"/>
        <rFont val="Times New Roman"/>
        <family val="1"/>
        <charset val="204"/>
      </rPr>
      <t>Жилой комплекс, Адлерский район ул. Ленина</t>
    </r>
  </si>
  <si>
    <r>
      <rPr>
        <sz val="8"/>
        <rFont val="Times New Roman"/>
        <family val="1"/>
        <charset val="204"/>
      </rPr>
      <t xml:space="preserve">№2879 от 20.03.2014 до </t>
    </r>
    <r>
      <rPr>
        <b/>
        <sz val="11"/>
        <rFont val="Times New Roman"/>
        <family val="1"/>
        <charset val="204"/>
      </rPr>
      <t>20.09.2018</t>
    </r>
  </si>
  <si>
    <r>
      <rPr>
        <b/>
        <sz val="11"/>
        <rFont val="Times New Roman"/>
        <family val="1"/>
        <charset val="204"/>
      </rPr>
      <t>#</t>
    </r>
  </si>
  <si>
    <r>
      <rPr>
        <i/>
        <sz val="11"/>
        <rFont val="Times New Roman"/>
        <family val="1"/>
        <charset val="204"/>
      </rPr>
      <t>и</t>
    </r>
  </si>
  <si>
    <r>
      <rPr>
        <sz val="8"/>
        <rFont val="Times New Roman"/>
        <family val="1"/>
        <charset val="204"/>
      </rPr>
      <t>23 дома, 1500 кварт ир</t>
    </r>
  </si>
  <si>
    <r>
      <rPr>
        <sz val="8"/>
        <rFont val="Times New Roman"/>
        <family val="1"/>
        <charset val="204"/>
      </rPr>
      <t>18</t>
    </r>
  </si>
  <si>
    <r>
      <t xml:space="preserve">Договора нет. Обращений на получение ТУ для присоединения к системам ВиВ не поступало. Ведется масштабное строительство жилой застройки, представители на контакт не идут, объект огорожен-доступа нет. По инфо из интернета , рекламных щитов и банеров планируется комплекс 3-х этажных малоквартирных домов(примерное кол-во квартир более 600), а так же детский сад-начальная школа,детские площадки,сервис пункты,магазины,кафе и рестораны,спортивные комплексы. Обнаружено самовольное присоединение </t>
    </r>
    <r>
      <rPr>
        <sz val="10"/>
        <rFont val="Calibri"/>
        <family val="2"/>
        <charset val="204"/>
      </rPr>
      <t xml:space="preserve">Ø32мм в частные сети. </t>
    </r>
  </si>
  <si>
    <r>
      <rPr>
        <sz val="8"/>
        <rFont val="Times New Roman"/>
        <family val="1"/>
        <charset val="204"/>
      </rPr>
      <t>4</t>
    </r>
  </si>
  <si>
    <r>
      <rPr>
        <sz val="8"/>
        <rFont val="Times New Roman"/>
        <family val="1"/>
        <charset val="204"/>
      </rPr>
      <t>ООО «Лукоморье»</t>
    </r>
  </si>
  <si>
    <r>
      <rPr>
        <sz val="8"/>
        <rFont val="Times New Roman"/>
        <family val="1"/>
        <charset val="204"/>
      </rPr>
      <t>Жилой комплекс, Адлерский район, ул. Ленина,286</t>
    </r>
  </si>
  <si>
    <r>
      <rPr>
        <sz val="8"/>
        <rFont val="Times New Roman"/>
        <family val="1"/>
        <charset val="204"/>
      </rPr>
      <t>№604 от 24.08.2011    до 24.12.2012</t>
    </r>
  </si>
  <si>
    <r>
      <rPr>
        <sz val="8"/>
        <rFont val="Times New Roman"/>
        <family val="1"/>
        <charset val="204"/>
      </rPr>
      <t xml:space="preserve">Разрешение 16.01.2015 продлено до </t>
    </r>
    <r>
      <rPr>
        <b/>
        <sz val="11"/>
        <rFont val="Times New Roman"/>
        <family val="1"/>
        <charset val="204"/>
      </rPr>
      <t>16.10.2015</t>
    </r>
  </si>
  <si>
    <r>
      <rPr>
        <sz val="8"/>
        <rFont val="Times New Roman"/>
        <family val="1"/>
        <charset val="204"/>
      </rPr>
      <t>Не обраща лись</t>
    </r>
  </si>
  <si>
    <r>
      <rPr>
        <sz val="8"/>
        <rFont val="Times New Roman"/>
        <family val="1"/>
        <charset val="204"/>
      </rPr>
      <t>1 дом, 3 секци и по 90 кварт ир</t>
    </r>
  </si>
  <si>
    <r>
      <rPr>
        <sz val="8"/>
        <rFont val="Times New Roman"/>
        <family val="1"/>
        <charset val="204"/>
      </rPr>
      <t>250</t>
    </r>
  </si>
  <si>
    <r>
      <t xml:space="preserve">Договорва нет. С 01.07.2010г по 18.02.2014г. самовольное пользование. Самовольное присоединение </t>
    </r>
    <r>
      <rPr>
        <sz val="10"/>
        <rFont val="Calibri"/>
        <family val="2"/>
        <charset val="204"/>
      </rPr>
      <t>Ø</t>
    </r>
    <r>
      <rPr>
        <sz val="10"/>
        <rFont val="Arial"/>
        <family val="2"/>
        <charset val="204"/>
      </rPr>
      <t xml:space="preserve">200мм в водовод </t>
    </r>
    <r>
      <rPr>
        <sz val="10"/>
        <rFont val="Calibri"/>
        <family val="2"/>
        <charset val="204"/>
      </rPr>
      <t>Ø</t>
    </r>
    <r>
      <rPr>
        <sz val="10"/>
        <rFont val="Arial"/>
        <family val="2"/>
        <charset val="204"/>
      </rPr>
      <t xml:space="preserve">800 мм (сети Сочиводоканал). Запрошены и выданы ТУ №08/1974 от 30.08.2007, согласован проект В-2007-9/51; далее в 2010 запрошены ТУ объемом 125,7м3/сут., но ТУ не выполнены ( сеть канализации  построена не проекту, присоеденена в частные сети без согласия собственника).  Установленный прибор учета 18.02.2014г. опломбирован  для прекращения без учетного водопользования. Расчет за водопользование с 14.07.2010г. по 18.02.2014г. произведен расчетным способом (расчет по среднесуточному на сумму 2450183,28руб. подписано доп соглашение директором Шерстянниковым С.В., но оплаты нет).    </t>
    </r>
    <r>
      <rPr>
        <sz val="10"/>
        <rFont val="Arial"/>
        <family val="2"/>
        <charset val="204"/>
      </rPr>
      <t xml:space="preserve"> </t>
    </r>
  </si>
  <si>
    <r>
      <rPr>
        <sz val="8"/>
        <rFont val="Times New Roman"/>
        <family val="1"/>
        <charset val="204"/>
      </rPr>
      <t>5</t>
    </r>
  </si>
  <si>
    <r>
      <rPr>
        <sz val="8"/>
        <rFont val="Times New Roman"/>
        <family val="1"/>
        <charset val="204"/>
      </rPr>
      <t>ООО «Монолит»</t>
    </r>
  </si>
  <si>
    <r>
      <rPr>
        <sz val="8"/>
        <rFont val="Times New Roman"/>
        <family val="1"/>
        <charset val="204"/>
      </rPr>
      <t>Комплекс разноэтажных жилых домов, Адлерский район, мкр. Кудепста, участок № 21</t>
    </r>
  </si>
  <si>
    <r>
      <rPr>
        <b/>
        <sz val="11"/>
        <rFont val="Times New Roman"/>
        <family val="1"/>
        <charset val="204"/>
      </rPr>
      <t xml:space="preserve">1    этап - № </t>
    </r>
    <r>
      <rPr>
        <sz val="8"/>
        <rFont val="Times New Roman"/>
        <family val="1"/>
        <charset val="204"/>
      </rPr>
      <t xml:space="preserve">1570 от 02.06.202011 до 01.01.2013 </t>
    </r>
    <r>
      <rPr>
        <b/>
        <sz val="11"/>
        <rFont val="Times New Roman"/>
        <family val="1"/>
        <charset val="204"/>
      </rPr>
      <t xml:space="preserve">2    этап - № </t>
    </r>
    <r>
      <rPr>
        <sz val="8"/>
        <rFont val="Times New Roman"/>
        <family val="1"/>
        <charset val="204"/>
      </rPr>
      <t>1788 от 02.11.2011 до 02.01.2014</t>
    </r>
  </si>
  <si>
    <r>
      <rPr>
        <sz val="8"/>
        <rFont val="Times New Roman"/>
        <family val="1"/>
        <charset val="204"/>
      </rPr>
      <t xml:space="preserve">1    этап - от 10.12.2012 до 01.01.2014, 2    этап от 05.09.2014 до </t>
    </r>
    <r>
      <rPr>
        <b/>
        <sz val="11"/>
        <rFont val="Times New Roman"/>
        <family val="1"/>
        <charset val="204"/>
      </rPr>
      <t>05.11.2016</t>
    </r>
  </si>
  <si>
    <r>
      <rPr>
        <sz val="8"/>
        <rFont val="Times New Roman"/>
        <family val="1"/>
        <charset val="204"/>
      </rPr>
      <t>Выдан ЗОС 1 этап от 30.12.2 013</t>
    </r>
  </si>
  <si>
    <r>
      <rPr>
        <sz val="8"/>
        <rFont val="Times New Roman"/>
        <family val="1"/>
        <charset val="204"/>
      </rPr>
      <t>1 этап № 1045 от 25.02.20 14</t>
    </r>
  </si>
  <si>
    <r>
      <rPr>
        <sz val="8"/>
        <rFont val="Times New Roman"/>
        <family val="1"/>
        <charset val="204"/>
      </rPr>
      <t>3 дома, 489 кварт ир</t>
    </r>
  </si>
  <si>
    <r>
      <rPr>
        <sz val="8"/>
        <rFont val="Times New Roman"/>
        <family val="1"/>
        <charset val="204"/>
      </rPr>
      <t>1</t>
    </r>
  </si>
  <si>
    <r>
      <t xml:space="preserve">договор № 5319 УК "Регион-Строй" (ранее ООО "Монолит"),запрошены и получены ТУ в 2008г (анулированы),в 2012г. в мае (анулированы), в октябре 2012(анулированы) и получены ТУ 18.01.2013г №05.3-08/100 ,объемом 705,34 м3/сут, согласован проект В-2010-4/21. Акт готовности водопроводной и канализационной сети подписан 11.02.2013г(Толмачевым) и акт о присоединении к водопроводным и канализационным сетям подписан 18.02.2013г.(Толмачевым).Присоединение </t>
    </r>
    <r>
      <rPr>
        <sz val="10"/>
        <rFont val="Calibri"/>
        <family val="2"/>
        <charset val="204"/>
      </rPr>
      <t>Ø</t>
    </r>
    <r>
      <rPr>
        <sz val="10"/>
        <rFont val="Arial"/>
        <family val="2"/>
        <charset val="204"/>
      </rPr>
      <t xml:space="preserve"> 300 мм(два ввода) в водовод </t>
    </r>
    <r>
      <rPr>
        <sz val="10"/>
        <rFont val="Calibri"/>
        <family val="2"/>
        <charset val="204"/>
      </rPr>
      <t>Ø</t>
    </r>
    <r>
      <rPr>
        <sz val="10"/>
        <rFont val="Arial"/>
        <family val="2"/>
        <charset val="204"/>
      </rPr>
      <t xml:space="preserve">800 мм (сети Сочиводоканал). Сети ВиВ построены для первой очереди: 3 отдельно стоящих МКД два здания по18 эт и одно 16 эт., кол-квартир 489, оплату произодят по показаниям прибора учета. Для строительства второй очереди необходимо запросить ТУ. </t>
    </r>
  </si>
  <si>
    <r>
      <rPr>
        <sz val="8"/>
        <rFont val="Times New Roman"/>
        <family val="1"/>
        <charset val="204"/>
      </rPr>
      <t>6</t>
    </r>
  </si>
  <si>
    <r>
      <rPr>
        <sz val="8"/>
        <rFont val="Times New Roman"/>
        <family val="1"/>
        <charset val="204"/>
      </rPr>
      <t>ООО «Океан»</t>
    </r>
  </si>
  <si>
    <r>
      <rPr>
        <sz val="8"/>
        <rFont val="Times New Roman"/>
        <family val="1"/>
        <charset val="204"/>
      </rPr>
      <t>Торговый центр с административ ными помещениями, Адлерский район, ул. Демократическ ая,37</t>
    </r>
  </si>
  <si>
    <r>
      <rPr>
        <sz val="8"/>
        <rFont val="Times New Roman"/>
        <family val="1"/>
        <charset val="204"/>
      </rPr>
      <t>№ 635 от 13.01.2009 до 13.01.012</t>
    </r>
  </si>
  <si>
    <r>
      <rPr>
        <sz val="8"/>
        <rFont val="Times New Roman"/>
        <family val="1"/>
        <charset val="204"/>
      </rPr>
      <t>#</t>
    </r>
  </si>
  <si>
    <r>
      <rPr>
        <sz val="8"/>
        <rFont val="Times New Roman"/>
        <family val="1"/>
        <charset val="204"/>
      </rPr>
      <t>Выдан ЗОС от 31.10.2 012</t>
    </r>
  </si>
  <si>
    <r>
      <rPr>
        <sz val="8"/>
        <rFont val="Times New Roman"/>
        <family val="1"/>
        <charset val="204"/>
      </rPr>
      <t>Отказ на ввод 02.08.20 13</t>
    </r>
  </si>
  <si>
    <r>
      <rPr>
        <sz val="8"/>
        <rFont val="Times New Roman"/>
        <family val="1"/>
        <charset val="204"/>
      </rPr>
      <t>нежил ое</t>
    </r>
  </si>
  <si>
    <r>
      <rPr>
        <sz val="8"/>
        <rFont val="Times New Roman"/>
        <family val="1"/>
        <charset val="204"/>
      </rPr>
      <t>123</t>
    </r>
  </si>
  <si>
    <r>
      <rPr>
        <sz val="8"/>
        <rFont val="Times New Roman"/>
        <family val="1"/>
        <charset val="204"/>
      </rPr>
      <t>7</t>
    </r>
  </si>
  <si>
    <r>
      <rPr>
        <sz val="8"/>
        <rFont val="Times New Roman"/>
        <family val="1"/>
        <charset val="204"/>
      </rPr>
      <t>ООО «ИСКЭнБиМ»</t>
    </r>
  </si>
  <si>
    <r>
      <rPr>
        <sz val="8"/>
        <rFont val="Times New Roman"/>
        <family val="1"/>
        <charset val="204"/>
      </rPr>
      <t>Многоквартрин ый жилой дом. Адлерский район, ул. Ленина, 219-а</t>
    </r>
  </si>
  <si>
    <r>
      <rPr>
        <sz val="8"/>
        <rFont val="Times New Roman"/>
        <family val="1"/>
        <charset val="204"/>
      </rPr>
      <t>№1328 от 19.11.2010    до 10.06.2012, выдано на основании решения АС от 16.07.2010</t>
    </r>
  </si>
  <si>
    <r>
      <rPr>
        <sz val="8"/>
        <rFont val="Times New Roman"/>
        <family val="1"/>
        <charset val="204"/>
      </rPr>
      <t>07.03. 2013</t>
    </r>
  </si>
  <si>
    <r>
      <rPr>
        <sz val="8"/>
        <rFont val="Times New Roman"/>
        <family val="1"/>
        <charset val="204"/>
      </rPr>
      <t>Продлено от 28.03.2013    до 31.10.2013</t>
    </r>
  </si>
  <si>
    <r>
      <rPr>
        <sz val="8"/>
        <rFont val="Times New Roman"/>
        <family val="1"/>
        <charset val="204"/>
      </rPr>
      <t>Выдан ЗОС от 31.12.2 013</t>
    </r>
  </si>
  <si>
    <r>
      <rPr>
        <sz val="8"/>
        <rFont val="Times New Roman"/>
        <family val="1"/>
        <charset val="204"/>
      </rPr>
      <t>1 дом, 121 кварт ира</t>
    </r>
  </si>
  <si>
    <r>
      <t xml:space="preserve">Договора на ВиВ нет.Самовольное присоединение </t>
    </r>
    <r>
      <rPr>
        <sz val="10"/>
        <rFont val="Calibri"/>
        <family val="2"/>
        <charset val="204"/>
      </rPr>
      <t>Ø</t>
    </r>
    <r>
      <rPr>
        <sz val="10"/>
        <rFont val="Arial"/>
        <family val="2"/>
        <charset val="204"/>
      </rPr>
      <t xml:space="preserve"> 150 мм в водовод </t>
    </r>
    <r>
      <rPr>
        <sz val="10"/>
        <rFont val="Calibri"/>
        <family val="2"/>
        <charset val="204"/>
      </rPr>
      <t>Ø</t>
    </r>
    <r>
      <rPr>
        <sz val="10"/>
        <rFont val="Arial"/>
        <family val="2"/>
        <charset val="204"/>
      </rPr>
      <t xml:space="preserve"> 250мм (сети пансионата СССР, ), канализацию присоединенили в частные сети пансионатов (Весна, Орбита и далее в сети ЗАО панс."АдлерКурорт" и далее КНС Кудепста). 25.12.2013г. водоснабжение на объекте отключено путем закрытия вентеля на врезке под пломбу(контроль 12.02.2015г. водоснабжение не восстановлено). Согласован проект В-2005-9/73, далее запрошены и выданы ТУ объемом 120м3/сут №04.1.2-06/1039 от 16.06.2009г. на 16 этажный МКД (договор о подключении не заключен), в 2013г запрошены и получены ТУ объемом 215,15 м3/сут. №08.1-09/СОО/3917 от 03.09.2013г (договор о подключении не заключен). Строение не заселено.</t>
    </r>
  </si>
  <si>
    <r>
      <rPr>
        <sz val="8"/>
        <rFont val="Times New Roman"/>
        <family val="1"/>
        <charset val="204"/>
      </rPr>
      <t>8</t>
    </r>
  </si>
  <si>
    <r>
      <rPr>
        <sz val="8"/>
        <rFont val="Times New Roman"/>
        <family val="1"/>
        <charset val="204"/>
      </rPr>
      <t>ООО «Акцепт»</t>
    </r>
  </si>
  <si>
    <r>
      <rPr>
        <sz val="8"/>
        <rFont val="Times New Roman"/>
        <family val="1"/>
        <charset val="204"/>
      </rPr>
      <t>Многоквартрин ый жилой дом, Центральный район, ул.Роз- Воровского</t>
    </r>
  </si>
  <si>
    <r>
      <rPr>
        <sz val="8"/>
        <rFont val="Times New Roman"/>
        <family val="1"/>
        <charset val="204"/>
      </rPr>
      <t>№ 1672 от 16.04.2013    до 01.12.2013</t>
    </r>
  </si>
  <si>
    <r>
      <rPr>
        <sz val="8"/>
        <rFont val="Times New Roman"/>
        <family val="1"/>
        <charset val="204"/>
      </rPr>
      <t>27.02. 2013</t>
    </r>
  </si>
  <si>
    <r>
      <rPr>
        <sz val="8"/>
        <rFont val="Times New Roman"/>
        <family val="1"/>
        <charset val="204"/>
      </rPr>
      <t xml:space="preserve">Продлено 30.05.2014    до </t>
    </r>
    <r>
      <rPr>
        <b/>
        <sz val="11"/>
        <rFont val="Times New Roman"/>
        <family val="1"/>
        <charset val="204"/>
      </rPr>
      <t>02.12.2015</t>
    </r>
  </si>
  <si>
    <r>
      <rPr>
        <sz val="8"/>
        <rFont val="Times New Roman"/>
        <family val="1"/>
        <charset val="204"/>
      </rPr>
      <t>1 дом, 269 кварт ир</t>
    </r>
  </si>
  <si>
    <r>
      <rPr>
        <sz val="8"/>
        <rFont val="Times New Roman"/>
        <family val="1"/>
        <charset val="204"/>
      </rPr>
      <t>19</t>
    </r>
  </si>
  <si>
    <t>14-этажный МКД, 264 квартиры  + коммерческие помещения. Водоснабжение по временной схеме, оплата по договору № 4834. Проект В-2012-3/48, объект - реконструкция жилого квартала под многоквартирный жилой дом, литер А (первый пусковой комплекс), ул.Роз - пер.Зеленый. ТУ № 2886 от 30.11.2010 г., нагрузка 119,4м3/сут. Акты приемки сетей отсутствуют.</t>
  </si>
  <si>
    <r>
      <rPr>
        <sz val="8"/>
        <rFont val="Times New Roman"/>
        <family val="1"/>
        <charset val="204"/>
      </rPr>
      <t>9</t>
    </r>
  </si>
  <si>
    <r>
      <rPr>
        <sz val="8"/>
        <rFont val="Times New Roman"/>
        <family val="1"/>
        <charset val="204"/>
      </rPr>
      <t xml:space="preserve">ООО «Донстрой» </t>
    </r>
    <r>
      <rPr>
        <b/>
        <sz val="11"/>
        <rFont val="Times New Roman"/>
        <family val="1"/>
        <charset val="204"/>
      </rPr>
      <t>Введен в эксплуатаци ю</t>
    </r>
  </si>
  <si>
    <r>
      <rPr>
        <sz val="8"/>
        <rFont val="Times New Roman"/>
        <family val="1"/>
        <charset val="204"/>
      </rPr>
      <t>Жилой комплекс, Центральный район, ул. Красноармейск ая.1</t>
    </r>
  </si>
  <si>
    <r>
      <rPr>
        <sz val="8"/>
        <rFont val="Times New Roman"/>
        <family val="1"/>
        <charset val="204"/>
      </rPr>
      <t xml:space="preserve">№ 182 от 13.02.2007 до </t>
    </r>
    <r>
      <rPr>
        <b/>
        <sz val="11"/>
        <rFont val="Times New Roman"/>
        <family val="1"/>
        <charset val="204"/>
      </rPr>
      <t>13.02.2015</t>
    </r>
  </si>
  <si>
    <r>
      <rPr>
        <sz val="8"/>
        <rFont val="Times New Roman"/>
        <family val="1"/>
        <charset val="204"/>
      </rPr>
      <t>11.03. 2013</t>
    </r>
  </si>
  <si>
    <r>
      <rPr>
        <sz val="8"/>
        <rFont val="Times New Roman"/>
        <family val="1"/>
        <charset val="204"/>
      </rPr>
      <t>Выдан ЗОС от 05.12.2 013</t>
    </r>
  </si>
  <si>
    <r>
      <rPr>
        <sz val="6"/>
        <rFont val="Times New Roman"/>
        <family val="1"/>
        <charset val="204"/>
      </rPr>
      <t>№ 309 от 23.01. 2009, №624 от 04.08. 2011, № 625 от 04.08. 2011, № 1090 от 11.08. 2014, № 1114 от 08.12. 2014</t>
    </r>
  </si>
  <si>
    <r>
      <rPr>
        <sz val="8"/>
        <rFont val="Times New Roman"/>
        <family val="1"/>
        <charset val="204"/>
      </rPr>
      <t>4 дома. 420 кварт ир</t>
    </r>
  </si>
  <si>
    <r>
      <rPr>
        <sz val="8"/>
        <rFont val="Times New Roman"/>
        <family val="1"/>
        <charset val="204"/>
      </rPr>
      <t>420</t>
    </r>
  </si>
  <si>
    <t xml:space="preserve">4 дома: 19 этажей/100 квартир; 19 этажей/98 квартир; 20 этажей/112 квартир; 20 этажей/102 квартиры + 5 цокольных этажей под офисные помещения. Абонент № 4571. Заселение около 30% от общего кол-ва квартир. Проект В-2012-10/73 на строительство жилого комплекса со встроенно-пристроенными помещениями обслуживания и закрытой атостоянкой по ул.Красноармейской,1. ТУ № 05..3-08/6800 от 09.10.2012 г., нагрузка: 1-я очередь 77 м3/сут, 2-я очередь - 462м3/сут. Справка о выполнении технических условий № 08.1.3-15/5366 от 24.12.2013 г. </t>
  </si>
  <si>
    <r>
      <rPr>
        <sz val="8"/>
        <rFont val="Times New Roman"/>
        <family val="1"/>
        <charset val="204"/>
      </rPr>
      <t>10</t>
    </r>
  </si>
  <si>
    <r>
      <rPr>
        <sz val="8"/>
        <rFont val="Times New Roman"/>
        <family val="1"/>
        <charset val="204"/>
      </rPr>
      <t xml:space="preserve">ООО «ДОРС-Инвест» </t>
    </r>
    <r>
      <rPr>
        <b/>
        <sz val="11"/>
        <rFont val="Times New Roman"/>
        <family val="1"/>
        <charset val="204"/>
      </rPr>
      <t xml:space="preserve">Введен в эксплуатаци </t>
    </r>
    <r>
      <rPr>
        <sz val="8"/>
        <rFont val="Times New Roman"/>
        <family val="1"/>
        <charset val="204"/>
      </rPr>
      <t>ИЮ</t>
    </r>
  </si>
  <si>
    <r>
      <rPr>
        <sz val="8"/>
        <rFont val="Times New Roman"/>
        <family val="1"/>
        <charset val="204"/>
      </rPr>
      <t>Многоквартрин ый жилой дом, Центральный район, ул. Цюрупы</t>
    </r>
  </si>
  <si>
    <r>
      <rPr>
        <sz val="8"/>
        <rFont val="Times New Roman"/>
        <family val="1"/>
        <charset val="204"/>
      </rPr>
      <t>№ 1295 от 18.10.2010 до 01.12.2013</t>
    </r>
  </si>
  <si>
    <r>
      <rPr>
        <sz val="8"/>
        <rFont val="Times New Roman"/>
        <family val="1"/>
        <charset val="204"/>
      </rPr>
      <t>28.02. 2013</t>
    </r>
  </si>
  <si>
    <r>
      <rPr>
        <sz val="8"/>
        <rFont val="Times New Roman"/>
        <family val="1"/>
        <charset val="204"/>
      </rPr>
      <t>Продлено 25.07.2013    до 31.09.2013</t>
    </r>
  </si>
  <si>
    <r>
      <rPr>
        <sz val="8"/>
        <rFont val="Times New Roman"/>
        <family val="1"/>
        <charset val="204"/>
      </rPr>
      <t>Выдан ЗОС 29.11 .2013</t>
    </r>
  </si>
  <si>
    <r>
      <rPr>
        <sz val="8"/>
        <rFont val="Times New Roman"/>
        <family val="1"/>
        <charset val="204"/>
      </rPr>
      <t>№1044 от 25.02. 2014</t>
    </r>
  </si>
  <si>
    <r>
      <rPr>
        <sz val="8"/>
        <rFont val="Times New Roman"/>
        <family val="1"/>
        <charset val="204"/>
      </rPr>
      <t>1 дом, 64 кварт иры</t>
    </r>
  </si>
  <si>
    <t xml:space="preserve">16 этажей, 208 квартир. Абонент № 5229. Заселение около 50%. Проект В-2013-3/6. Акты готовности сетей от 02.04.2013 г. Проект В-2014-5/10 на объект: многоквартирный жилой дом по ул.Цюрупа, 30-А. Технические условия 09.1-08/2076 от 2014 года с нагрузкой 90м3/сут. </t>
  </si>
  <si>
    <r>
      <rPr>
        <sz val="8"/>
        <rFont val="Times New Roman"/>
        <family val="1"/>
        <charset val="204"/>
      </rPr>
      <t>11</t>
    </r>
  </si>
  <si>
    <r>
      <rPr>
        <sz val="8"/>
        <rFont val="Times New Roman"/>
        <family val="1"/>
        <charset val="204"/>
      </rPr>
      <t>ООО «Ида-2, ЖСК «Мечта-2»</t>
    </r>
  </si>
  <si>
    <r>
      <rPr>
        <sz val="8"/>
        <rFont val="Times New Roman"/>
        <family val="1"/>
        <charset val="204"/>
      </rPr>
      <t>Многоквартирн ый жилой дом, Центральный район, ул. Санаторная, участок 25</t>
    </r>
  </si>
  <si>
    <r>
      <rPr>
        <sz val="8"/>
        <rFont val="Times New Roman"/>
        <family val="1"/>
        <charset val="204"/>
      </rPr>
      <t>№ 1829 от 18.11.2011 до 18.11.2014</t>
    </r>
  </si>
  <si>
    <r>
      <rPr>
        <sz val="8"/>
        <rFont val="Times New Roman"/>
        <family val="1"/>
        <charset val="204"/>
      </rPr>
      <t>Отказ в продлении разрешения от 26.11.2014</t>
    </r>
  </si>
  <si>
    <r>
      <rPr>
        <sz val="8"/>
        <rFont val="Times New Roman"/>
        <family val="1"/>
        <charset val="204"/>
      </rPr>
      <t>1 дом, 17 кварт ир</t>
    </r>
  </si>
  <si>
    <r>
      <rPr>
        <sz val="8"/>
        <rFont val="Times New Roman"/>
        <family val="1"/>
        <charset val="204"/>
      </rPr>
      <t>12</t>
    </r>
  </si>
  <si>
    <r>
      <rPr>
        <sz val="8"/>
        <rFont val="Times New Roman"/>
        <family val="1"/>
        <charset val="204"/>
      </rPr>
      <t>ООО «Ида»</t>
    </r>
  </si>
  <si>
    <r>
      <rPr>
        <sz val="8"/>
        <rFont val="Times New Roman"/>
        <family val="1"/>
        <charset val="204"/>
      </rPr>
      <t>Многоквартрин ый жилой дом по ул. Гагарина,53</t>
    </r>
  </si>
  <si>
    <r>
      <rPr>
        <sz val="8"/>
        <rFont val="Times New Roman"/>
        <family val="1"/>
        <charset val="204"/>
      </rPr>
      <t>№ 546 от 08.08.2008    до 14.04.2009</t>
    </r>
  </si>
  <si>
    <r>
      <rPr>
        <sz val="8"/>
        <rFont val="Times New Roman"/>
        <family val="1"/>
        <charset val="204"/>
      </rPr>
      <t>12.03. 2013</t>
    </r>
  </si>
  <si>
    <r>
      <rPr>
        <sz val="8"/>
        <rFont val="Times New Roman"/>
        <family val="1"/>
        <charset val="204"/>
      </rPr>
      <t>Отказ в продлении 23.05.2013, 30.11.2013, отказ в продлении от 01.07.2014</t>
    </r>
  </si>
  <si>
    <r>
      <rPr>
        <sz val="8"/>
        <rFont val="Times New Roman"/>
        <family val="1"/>
        <charset val="204"/>
      </rPr>
      <t>Решен ие об отказе в выдаче ЗОС от 21.04. 2014</t>
    </r>
  </si>
  <si>
    <r>
      <rPr>
        <sz val="8"/>
        <rFont val="Times New Roman"/>
        <family val="1"/>
        <charset val="204"/>
      </rPr>
      <t>1 дом, 51 кварт ира,</t>
    </r>
  </si>
  <si>
    <r>
      <rPr>
        <sz val="8"/>
        <rFont val="Times New Roman"/>
        <family val="1"/>
        <charset val="204"/>
      </rPr>
      <t>Многоквартирн ый жилой дом, Центральный район, ул. Пасечная, 30</t>
    </r>
  </si>
  <si>
    <r>
      <rPr>
        <sz val="8"/>
        <rFont val="Times New Roman"/>
        <family val="1"/>
        <charset val="204"/>
      </rPr>
      <t>№ 1083 от 16.03.2012    до 16.03.2013</t>
    </r>
  </si>
  <si>
    <r>
      <rPr>
        <sz val="8"/>
        <rFont val="Times New Roman"/>
        <family val="1"/>
        <charset val="204"/>
      </rPr>
      <t>Продлено 23.05.2013    до 01.10.2013, Отказано 01.07.2014</t>
    </r>
  </si>
  <si>
    <r>
      <rPr>
        <sz val="8"/>
        <rFont val="Times New Roman"/>
        <family val="1"/>
        <charset val="204"/>
      </rPr>
      <t>1 дом, 46 кварт ир</t>
    </r>
  </si>
  <si>
    <r>
      <rPr>
        <sz val="8"/>
        <rFont val="Times New Roman"/>
        <family val="1"/>
        <charset val="204"/>
      </rPr>
      <t>96</t>
    </r>
  </si>
  <si>
    <r>
      <rPr>
        <sz val="8"/>
        <rFont val="Times New Roman"/>
        <family val="1"/>
        <charset val="204"/>
      </rPr>
      <t>14</t>
    </r>
  </si>
  <si>
    <r>
      <rPr>
        <sz val="8"/>
        <rFont val="Times New Roman"/>
        <family val="1"/>
        <charset val="204"/>
      </rPr>
      <t>Многокврарны й жилой дом, Центральный район, ул. Виноградная, 19</t>
    </r>
  </si>
  <si>
    <r>
      <rPr>
        <sz val="8"/>
        <rFont val="Times New Roman"/>
        <family val="1"/>
        <charset val="204"/>
      </rPr>
      <t>№ 1084 от 31.12.2009    до 30.11.2010</t>
    </r>
  </si>
  <si>
    <r>
      <rPr>
        <sz val="8"/>
        <rFont val="Times New Roman"/>
        <family val="1"/>
        <charset val="204"/>
      </rPr>
      <t>Отказ в продлении 10.04.2013</t>
    </r>
  </si>
  <si>
    <r>
      <rPr>
        <sz val="8"/>
        <rFont val="Times New Roman"/>
        <family val="1"/>
        <charset val="204"/>
      </rPr>
      <t>1 дом, 20 кварт ира</t>
    </r>
  </si>
  <si>
    <r>
      <rPr>
        <sz val="8"/>
        <rFont val="Times New Roman"/>
        <family val="1"/>
        <charset val="204"/>
      </rPr>
      <t>15</t>
    </r>
  </si>
  <si>
    <r>
      <rPr>
        <sz val="8"/>
        <rFont val="Times New Roman"/>
        <family val="1"/>
        <charset val="204"/>
      </rPr>
      <t>ООО «Садко-Инвест»</t>
    </r>
  </si>
  <si>
    <r>
      <rPr>
        <sz val="8"/>
        <rFont val="Times New Roman"/>
        <family val="1"/>
        <charset val="204"/>
      </rPr>
      <t>Многоквартирн ый жилой дом, Центральный район, ул. Виноградная,</t>
    </r>
  </si>
  <si>
    <r>
      <rPr>
        <sz val="8"/>
        <rFont val="Times New Roman"/>
        <family val="1"/>
        <charset val="204"/>
      </rPr>
      <t>№526 от 27.06.2008 до 15.04.2010</t>
    </r>
  </si>
  <si>
    <r>
      <rPr>
        <sz val="8"/>
        <rFont val="Times New Roman"/>
        <family val="1"/>
        <charset val="204"/>
      </rPr>
      <t>Продлено 04.06.2010    до 15.04.2010</t>
    </r>
  </si>
  <si>
    <r>
      <rPr>
        <sz val="8"/>
        <rFont val="Times New Roman"/>
        <family val="1"/>
        <charset val="204"/>
      </rPr>
      <t>1 дом, 56 кварт ир</t>
    </r>
  </si>
  <si>
    <r>
      <rPr>
        <sz val="8"/>
        <rFont val="Times New Roman"/>
        <family val="1"/>
        <charset val="204"/>
      </rPr>
      <t>52</t>
    </r>
  </si>
  <si>
    <r>
      <rPr>
        <sz val="8"/>
        <rFont val="Times New Roman"/>
        <family val="1"/>
        <charset val="204"/>
      </rPr>
      <t>16</t>
    </r>
  </si>
  <si>
    <r>
      <rPr>
        <sz val="8"/>
        <rFont val="Times New Roman"/>
        <family val="1"/>
        <charset val="204"/>
      </rPr>
      <t>ООО «Салют-Инвест»</t>
    </r>
  </si>
  <si>
    <r>
      <rPr>
        <sz val="8"/>
        <rFont val="Times New Roman"/>
        <family val="1"/>
        <charset val="204"/>
      </rPr>
      <t>Многоквартрин ый жилой дом, Центральный район ул. Санаторная</t>
    </r>
  </si>
  <si>
    <r>
      <rPr>
        <sz val="8"/>
        <rFont val="Times New Roman"/>
        <family val="1"/>
        <charset val="204"/>
      </rPr>
      <t>№ 579 от 06.102008 до 06.05.2010</t>
    </r>
  </si>
  <si>
    <r>
      <rPr>
        <sz val="8"/>
        <rFont val="Times New Roman"/>
        <family val="1"/>
        <charset val="204"/>
      </rPr>
      <t>Продлено 19.11.2010 до 22.ю094.2012. Отказано в продлении от 15.03.2013    и от 19.12.2014</t>
    </r>
  </si>
  <si>
    <r>
      <rPr>
        <sz val="8"/>
        <rFont val="Times New Roman"/>
        <family val="1"/>
        <charset val="204"/>
      </rPr>
      <t>1 дом, 111 кварт ир</t>
    </r>
  </si>
  <si>
    <t>Абонент 3622. Интенсивное строительство МКД, стадия возведения 2-го этажа. Проект В-2005-7/38. ТУ  № 08/524 от 16.05.2007 г., нагрузка 32м3/сут., объект "10-ти эт. многоквартирный жилой дом по ул.Санаторная". Акт раздела эксплуатационной ответственности от 08.06.2007 года,  Акт сддачи сетей в эксплуатацию.</t>
  </si>
  <si>
    <r>
      <rPr>
        <sz val="8"/>
        <rFont val="Times New Roman"/>
        <family val="1"/>
        <charset val="204"/>
      </rPr>
      <t>17</t>
    </r>
  </si>
  <si>
    <r>
      <rPr>
        <sz val="8"/>
        <rFont val="Times New Roman"/>
        <family val="1"/>
        <charset val="204"/>
      </rPr>
      <t xml:space="preserve">ТСЖ «Учитель» </t>
    </r>
    <r>
      <rPr>
        <b/>
        <sz val="11"/>
        <rFont val="Times New Roman"/>
        <family val="1"/>
        <charset val="204"/>
      </rPr>
      <t>Введен в эксплуагаци ю</t>
    </r>
  </si>
  <si>
    <r>
      <rPr>
        <sz val="8"/>
        <rFont val="Times New Roman"/>
        <family val="1"/>
        <charset val="204"/>
      </rPr>
      <t>Многоквартрин ый жилой дом, Центральный район, ул. Виноградная,4</t>
    </r>
  </si>
  <si>
    <r>
      <rPr>
        <sz val="8"/>
        <rFont val="Times New Roman"/>
        <family val="1"/>
        <charset val="204"/>
      </rPr>
      <t>№1261 от 01.09.2010 до 01.09.2013 во исполнение решения АС от 01.09.2009</t>
    </r>
  </si>
  <si>
    <r>
      <rPr>
        <sz val="8"/>
        <rFont val="Times New Roman"/>
        <family val="1"/>
        <charset val="204"/>
      </rPr>
      <t>Выдан ЗОС от 24.07. 2013</t>
    </r>
  </si>
  <si>
    <r>
      <rPr>
        <sz val="8"/>
        <rFont val="Times New Roman"/>
        <family val="1"/>
        <charset val="204"/>
      </rPr>
      <t>Подано заявлен ие</t>
    </r>
  </si>
  <si>
    <r>
      <rPr>
        <sz val="8"/>
        <rFont val="Times New Roman"/>
        <family val="1"/>
        <charset val="204"/>
      </rPr>
      <t>1 дом, 368 кварт ир</t>
    </r>
  </si>
  <si>
    <r>
      <rPr>
        <sz val="8"/>
        <rFont val="Times New Roman"/>
        <family val="1"/>
        <charset val="204"/>
      </rPr>
      <t>486</t>
    </r>
  </si>
  <si>
    <t xml:space="preserve">МКД 25 этажей + 2 цокольных этажа - под парковку, 360 квартир. Дом не заселён. 1 этаж занят под прачку-химчистку. Водоснабжение осуществляется только на прачку-химчистку, в остальном доме водоснабжение прекращено (перекрыто).  Абонентом не является (срок действия договора с ООО "ЮгСпецСтрой" истёк, с ТСЖ "Учитель" не заключён). 2 проекта: В-2007-3/57 и В-2011-11/28 на объект - многоквартирный жилой дом. ТУ  15.09.2011 г., нагрузка 80 м3/сут. Акты приемки сетей отсутствуют. </t>
  </si>
  <si>
    <r>
      <rPr>
        <sz val="8"/>
        <rFont val="Times New Roman"/>
        <family val="1"/>
        <charset val="204"/>
      </rPr>
      <t>ООО «КонДи»</t>
    </r>
  </si>
  <si>
    <r>
      <rPr>
        <sz val="8"/>
        <rFont val="Times New Roman"/>
        <family val="1"/>
        <charset val="204"/>
      </rPr>
      <t>Многоквартирн ый жилой дом, Центральный район по ул. Туапсинской,6</t>
    </r>
  </si>
  <si>
    <r>
      <rPr>
        <sz val="8"/>
        <rFont val="Times New Roman"/>
        <family val="1"/>
        <charset val="204"/>
      </rPr>
      <t>№ 1536 от 06.05.2011    до 06.10.2012</t>
    </r>
  </si>
  <si>
    <r>
      <rPr>
        <sz val="8"/>
        <rFont val="Times New Roman"/>
        <family val="1"/>
        <charset val="204"/>
      </rPr>
      <t>06.03. 2013</t>
    </r>
  </si>
  <si>
    <r>
      <rPr>
        <sz val="8"/>
        <rFont val="Times New Roman"/>
        <family val="1"/>
        <charset val="204"/>
      </rPr>
      <t xml:space="preserve">Продлено до </t>
    </r>
    <r>
      <rPr>
        <b/>
        <sz val="11"/>
        <rFont val="Times New Roman"/>
        <family val="1"/>
        <charset val="204"/>
      </rPr>
      <t>26.06.2015</t>
    </r>
  </si>
  <si>
    <r>
      <rPr>
        <sz val="8"/>
        <rFont val="Times New Roman"/>
        <family val="1"/>
        <charset val="204"/>
      </rPr>
      <t>1 жило й дом, 99 кварт ир</t>
    </r>
  </si>
  <si>
    <t>МКД в стадии строительства 17 этажей. Договор на водоснабжение № 4193 с юридическим лицом. В наличии ПТД:  ТУ на 50м3/сут. от 2011 г.;  проект В-2012-10/82;  проект В-2012-12/5. Акты готовности сетей отсутствуют: зашли для сдачи сетей в эксплуатацию в 2013 году. В связи с отсутствием водомерного узла выдано предписание на приведение исполнения сетей в соответствие с проектным решением. На текущий момент замечания не устранены.</t>
  </si>
  <si>
    <r>
      <rPr>
        <sz val="8"/>
        <rFont val="Times New Roman"/>
        <family val="1"/>
        <charset val="204"/>
      </rPr>
      <t>ООО «Торговый Центр Привокзальный»</t>
    </r>
  </si>
  <si>
    <r>
      <rPr>
        <sz val="8"/>
        <rFont val="Times New Roman"/>
        <family val="1"/>
        <charset val="204"/>
      </rPr>
      <t>Торговый центр. Центральный район, ул. Горького</t>
    </r>
  </si>
  <si>
    <r>
      <rPr>
        <sz val="8"/>
        <rFont val="Times New Roman"/>
        <family val="1"/>
        <charset val="204"/>
      </rPr>
      <t>№ 1384 от 16.12.2010 до 28.04.2012 на 2 этажа</t>
    </r>
  </si>
  <si>
    <r>
      <rPr>
        <sz val="8"/>
        <rFont val="Times New Roman"/>
        <family val="1"/>
        <charset val="204"/>
      </rPr>
      <t>Продлено до 31.12.2012</t>
    </r>
  </si>
  <si>
    <r>
      <rPr>
        <sz val="8"/>
        <rFont val="Times New Roman"/>
        <family val="1"/>
        <charset val="204"/>
      </rPr>
      <t>1 объек т</t>
    </r>
  </si>
  <si>
    <r>
      <rPr>
        <sz val="8"/>
        <rFont val="Times New Roman"/>
        <family val="1"/>
        <charset val="204"/>
      </rPr>
      <t>113</t>
    </r>
  </si>
  <si>
    <t>Торговый центр в стадии строительства. В наличии ПТД:  ТУ на 10м3/сут. от 2011 г.; - проект В-2012-8/17; На запрос в 2014 году на обновление  ранее выданных ТУ направлен отказ в связи с необходимостью увеличения проектной мощности. Отключен от водоснабжения</t>
  </si>
  <si>
    <r>
      <rPr>
        <sz val="8"/>
        <rFont val="Times New Roman"/>
        <family val="1"/>
        <charset val="204"/>
      </rPr>
      <t>20</t>
    </r>
  </si>
  <si>
    <r>
      <rPr>
        <sz val="8"/>
        <rFont val="Times New Roman"/>
        <family val="1"/>
        <charset val="204"/>
      </rPr>
      <t>ООО «Ростехинвест»</t>
    </r>
  </si>
  <si>
    <t>Многоквартирн ый жилой дом, Хостинский район, ул. Бытха, 25</t>
  </si>
  <si>
    <r>
      <rPr>
        <sz val="8"/>
        <rFont val="Times New Roman"/>
        <family val="1"/>
        <charset val="204"/>
      </rPr>
      <t>№ 2785 от 19.10.2013    до 19.09.2014</t>
    </r>
  </si>
  <si>
    <r>
      <rPr>
        <sz val="8"/>
        <rFont val="Times New Roman"/>
        <family val="1"/>
        <charset val="204"/>
      </rPr>
      <t xml:space="preserve">Продлено 18.09.2014    до </t>
    </r>
    <r>
      <rPr>
        <b/>
        <sz val="11"/>
        <rFont val="Times New Roman"/>
        <family val="1"/>
        <charset val="204"/>
      </rPr>
      <t>08.02.2015</t>
    </r>
  </si>
  <si>
    <r>
      <rPr>
        <sz val="8"/>
        <rFont val="Times New Roman"/>
        <family val="1"/>
        <charset val="204"/>
      </rPr>
      <t>1 дом, 108 кварт ир,</t>
    </r>
  </si>
  <si>
    <r>
      <rPr>
        <sz val="8"/>
        <rFont val="Times New Roman"/>
        <family val="1"/>
        <charset val="204"/>
      </rPr>
      <t>86</t>
    </r>
  </si>
  <si>
    <t xml:space="preserve">МКД 8 этажей 102 квартиры. Не заселен. Договора нет. Водоснабжение по временной схеме через ввод Д=15мм, оплата по соглашению. Проект отсутствует. ТУ 09.1-08/1308 от 04.04.2014 г.  </t>
  </si>
  <si>
    <r>
      <rPr>
        <sz val="8"/>
        <rFont val="Times New Roman"/>
        <family val="1"/>
        <charset val="204"/>
      </rPr>
      <t>21</t>
    </r>
  </si>
  <si>
    <r>
      <rPr>
        <sz val="8"/>
        <rFont val="Times New Roman"/>
        <family val="1"/>
        <charset val="204"/>
      </rPr>
      <t>Многоквартирн ый жилой дом, Адлерский район. Голубые Дали</t>
    </r>
  </si>
  <si>
    <r>
      <rPr>
        <sz val="8"/>
        <rFont val="Times New Roman"/>
        <family val="1"/>
        <charset val="204"/>
      </rPr>
      <t xml:space="preserve">31.12.2013 до </t>
    </r>
    <r>
      <rPr>
        <b/>
        <sz val="11"/>
        <rFont val="Times New Roman"/>
        <family val="1"/>
        <charset val="204"/>
      </rPr>
      <t>31.12.2015</t>
    </r>
  </si>
  <si>
    <r>
      <rPr>
        <sz val="8"/>
        <rFont val="Times New Roman"/>
        <family val="1"/>
        <charset val="204"/>
      </rPr>
      <t>1, 78 кварт ир</t>
    </r>
  </si>
  <si>
    <t xml:space="preserve">Договора нет, опломбирован ПУ для прекращения самовольного пользования, запрошены и получены ТУна объект 15-эт Жилой Комплекс ул. Голубые Дали с кад. 542 , объемом 150м3/сут, №09.1-08/5903 от 27.11.2014г, договор о подключении в стадии оформления. На 01.04.2015г строений нет, вырыт котлован. Планируется строительство 4-х 15-эт МКД , общее кол-во квартир 300. </t>
  </si>
  <si>
    <r>
      <rPr>
        <sz val="8"/>
        <rFont val="Times New Roman"/>
        <family val="1"/>
        <charset val="204"/>
      </rPr>
      <t>22</t>
    </r>
  </si>
  <si>
    <r>
      <rPr>
        <sz val="8"/>
        <rFont val="Times New Roman"/>
        <family val="1"/>
        <charset val="204"/>
      </rPr>
      <t xml:space="preserve">ООО ПЖСК «Север» </t>
    </r>
    <r>
      <rPr>
        <b/>
        <sz val="11"/>
        <rFont val="Times New Roman"/>
        <family val="1"/>
        <charset val="204"/>
      </rPr>
      <t>Введен в эксплуагаци ю</t>
    </r>
  </si>
  <si>
    <r>
      <rPr>
        <sz val="8"/>
        <rFont val="Times New Roman"/>
        <family val="1"/>
        <charset val="204"/>
      </rPr>
      <t>Жилая застройка с 3- мя 19- этажными жилыми домами, Центральный район, ул. Цюрупы</t>
    </r>
  </si>
  <si>
    <r>
      <rPr>
        <sz val="8"/>
        <rFont val="Times New Roman"/>
        <family val="1"/>
        <charset val="204"/>
      </rPr>
      <t>№ 307 от 28.06.2011 до 15.12.2013</t>
    </r>
  </si>
  <si>
    <r>
      <rPr>
        <sz val="8"/>
        <rFont val="Times New Roman"/>
        <family val="1"/>
        <charset val="204"/>
      </rPr>
      <t>Выдан ЗОС от 19.08. 2013</t>
    </r>
  </si>
  <si>
    <r>
      <rPr>
        <sz val="8"/>
        <rFont val="Times New Roman"/>
        <family val="1"/>
        <charset val="204"/>
      </rPr>
      <t>№№ 1081 от 29.07. 2014</t>
    </r>
  </si>
  <si>
    <r>
      <rPr>
        <sz val="8"/>
        <rFont val="Times New Roman"/>
        <family val="1"/>
        <charset val="204"/>
      </rPr>
      <t>3 дома, 387 кварт ир</t>
    </r>
  </si>
  <si>
    <r>
      <rPr>
        <sz val="8"/>
        <rFont val="Times New Roman"/>
        <family val="1"/>
        <charset val="204"/>
      </rPr>
      <t>387</t>
    </r>
  </si>
  <si>
    <t>МКД 3 дома по 19 этажей. Договор, юр.лицо. Проект В-2008-7/81, Проект В-2013-3/52 на объект: жилая застройка участка по ул.Цюрупа тремя 19-этажными домами и автостоянкой на 421 машиноместо ул.Цюрупы, 15. ТУ 08.1.1-08/3477 от 31.07.2013 г. Акты готовности сетей.</t>
  </si>
  <si>
    <r>
      <rPr>
        <sz val="8"/>
        <rFont val="Times New Roman"/>
        <family val="1"/>
        <charset val="204"/>
      </rPr>
      <t>23</t>
    </r>
  </si>
  <si>
    <r>
      <rPr>
        <sz val="8"/>
        <rFont val="Times New Roman"/>
        <family val="1"/>
        <charset val="204"/>
      </rPr>
      <t>ООО «Сочи-Абсолют»</t>
    </r>
  </si>
  <si>
    <r>
      <rPr>
        <sz val="8"/>
        <rFont val="Times New Roman"/>
        <family val="1"/>
        <charset val="204"/>
      </rPr>
      <t>Многоквартирн ый жилой дом, Центральный район, ул.Островского</t>
    </r>
  </si>
  <si>
    <r>
      <rPr>
        <sz val="8"/>
        <rFont val="Times New Roman"/>
        <family val="1"/>
        <charset val="204"/>
      </rPr>
      <t>№ 1824 от 16.09.2014    до 01.02.2015</t>
    </r>
  </si>
  <si>
    <r>
      <rPr>
        <sz val="8"/>
        <rFont val="Times New Roman"/>
        <family val="1"/>
        <charset val="204"/>
      </rPr>
      <t xml:space="preserve">Продлено 16.09.2014 до </t>
    </r>
    <r>
      <rPr>
        <b/>
        <sz val="11"/>
        <rFont val="Times New Roman"/>
        <family val="1"/>
        <charset val="204"/>
      </rPr>
      <t>01.07.2016</t>
    </r>
  </si>
  <si>
    <r>
      <rPr>
        <sz val="8"/>
        <rFont val="Times New Roman"/>
        <family val="1"/>
        <charset val="204"/>
      </rPr>
      <t>1 дом, 45 кварт ир</t>
    </r>
  </si>
  <si>
    <r>
      <rPr>
        <sz val="8"/>
        <rFont val="Times New Roman"/>
        <family val="1"/>
        <charset val="204"/>
      </rPr>
      <t>135</t>
    </r>
  </si>
  <si>
    <t>Строительство МКД, предположительно, 21 этаж, 137 квартир + встроенные коммерческие помещения. Абонент 4410. Водоснабжение по временному водопроводному вводу Д=20мм. На фирму ООО "Сочи-Абсолют" в архиве документы не найдены.</t>
  </si>
  <si>
    <r>
      <rPr>
        <sz val="8"/>
        <rFont val="Times New Roman"/>
        <family val="1"/>
        <charset val="204"/>
      </rPr>
      <t>24</t>
    </r>
  </si>
  <si>
    <r>
      <rPr>
        <sz val="8"/>
        <rFont val="Times New Roman"/>
        <family val="1"/>
        <charset val="204"/>
      </rPr>
      <t>ООО «Юг-Строй»</t>
    </r>
  </si>
  <si>
    <r>
      <rPr>
        <sz val="8"/>
        <rFont val="Times New Roman"/>
        <family val="1"/>
        <charset val="204"/>
      </rPr>
      <t>Многоквартирн ый жилой дом, центральный район, ул. Первомайская,</t>
    </r>
  </si>
  <si>
    <r>
      <rPr>
        <sz val="8"/>
        <rFont val="Times New Roman"/>
        <family val="1"/>
        <charset val="204"/>
      </rPr>
      <t>1№ 2541 от 17.12.2012    до 31.12.2012</t>
    </r>
  </si>
  <si>
    <r>
      <rPr>
        <sz val="8"/>
        <rFont val="Times New Roman"/>
        <family val="1"/>
        <charset val="204"/>
      </rPr>
      <t>01.03. 2013</t>
    </r>
  </si>
  <si>
    <r>
      <rPr>
        <sz val="8"/>
        <rFont val="Times New Roman"/>
        <family val="1"/>
        <charset val="204"/>
      </rPr>
      <t>Продлено оп решению суда от 13.09.2013 21.10.2013    до 01.12.2013</t>
    </r>
  </si>
  <si>
    <r>
      <rPr>
        <sz val="8"/>
        <rFont val="Times New Roman"/>
        <family val="1"/>
        <charset val="204"/>
      </rPr>
      <t>1 дом, 179 кварт ир,</t>
    </r>
  </si>
  <si>
    <r>
      <rPr>
        <sz val="8"/>
        <rFont val="Times New Roman"/>
        <family val="1"/>
        <charset val="204"/>
      </rPr>
      <t>253</t>
    </r>
  </si>
  <si>
    <r>
      <rPr>
        <sz val="8"/>
        <rFont val="Times New Roman"/>
        <family val="1"/>
        <charset val="204"/>
      </rPr>
      <t>25</t>
    </r>
  </si>
  <si>
    <r>
      <rPr>
        <sz val="8"/>
        <rFont val="Times New Roman"/>
        <family val="1"/>
        <charset val="204"/>
      </rPr>
      <t>ООО «КомстроинСочи»</t>
    </r>
  </si>
  <si>
    <r>
      <rPr>
        <sz val="8"/>
        <rFont val="Times New Roman"/>
        <family val="1"/>
        <charset val="204"/>
      </rPr>
      <t>Жилой комплекс, Центральный район, ул. Тимирязева</t>
    </r>
  </si>
  <si>
    <r>
      <rPr>
        <sz val="8"/>
        <rFont val="Times New Roman"/>
        <family val="1"/>
        <charset val="204"/>
      </rPr>
      <t xml:space="preserve">№ 2759 от 16.09.2013 до </t>
    </r>
    <r>
      <rPr>
        <b/>
        <sz val="11"/>
        <rFont val="Times New Roman"/>
        <family val="1"/>
        <charset val="204"/>
      </rPr>
      <t>16.09.2017</t>
    </r>
  </si>
  <si>
    <r>
      <rPr>
        <sz val="8"/>
        <rFont val="Times New Roman"/>
        <family val="1"/>
        <charset val="204"/>
      </rPr>
      <t>1 дом, 396 кварт ир</t>
    </r>
  </si>
  <si>
    <t>Строительная площадка на стадии фундамента. Оплата за воду по соглашению об оплате за самовольное пользование. На фирму ООО "КомстироинСочи" в архиве документы не найдены.</t>
  </si>
  <si>
    <r>
      <rPr>
        <sz val="8"/>
        <rFont val="Times New Roman"/>
        <family val="1"/>
        <charset val="204"/>
      </rPr>
      <t>26</t>
    </r>
  </si>
  <si>
    <r>
      <rPr>
        <sz val="8"/>
        <rFont val="Times New Roman"/>
        <family val="1"/>
        <charset val="204"/>
      </rPr>
      <t>ООО «Альпик»</t>
    </r>
  </si>
  <si>
    <r>
      <rPr>
        <sz val="8"/>
        <rFont val="Times New Roman"/>
        <family val="1"/>
        <charset val="204"/>
      </rPr>
      <t>Многоквартирн ый жилой дом, Хостинский район, ул. Краевско-Греческая</t>
    </r>
  </si>
  <si>
    <r>
      <rPr>
        <sz val="8"/>
        <rFont val="Times New Roman"/>
        <family val="1"/>
        <charset val="204"/>
      </rPr>
      <t>№ 608 от 25.11.2008 до 25.11.2010</t>
    </r>
  </si>
  <si>
    <r>
      <rPr>
        <sz val="8"/>
        <rFont val="Times New Roman"/>
        <family val="1"/>
        <charset val="204"/>
      </rPr>
      <t xml:space="preserve">Продлено 06.06.2014 до </t>
    </r>
    <r>
      <rPr>
        <b/>
        <sz val="11"/>
        <rFont val="Times New Roman"/>
        <family val="1"/>
        <charset val="204"/>
      </rPr>
      <t>31.03.2015</t>
    </r>
  </si>
  <si>
    <r>
      <rPr>
        <sz val="8"/>
        <rFont val="Times New Roman"/>
        <family val="1"/>
        <charset val="204"/>
      </rPr>
      <t>1 дом, 114 кварт ир</t>
    </r>
  </si>
  <si>
    <r>
      <rPr>
        <sz val="8"/>
        <rFont val="Times New Roman"/>
        <family val="1"/>
        <charset val="204"/>
      </rPr>
      <t>41</t>
    </r>
  </si>
  <si>
    <t>Незавершенное строительство МКД, заморожено. Абонент № 3747, водоснабжение по временной схеме. Дом не заселен. Проект В-2007-4/31. Проект В-2008-1/51 на объект многоквартирный жилой дом по ул.Краевско-Греческой, участки № 1,2 в Хостинском районе г.Сочи. ТУ 08/2571 от 16.10.2007 г. на объект 16-тиэтажный жилой дом по ул.Краевско-Греческая участки № 1, № 2, нагрузка 60м3/сут. Акты приемки сетей отсутствуют.</t>
  </si>
  <si>
    <r>
      <rPr>
        <sz val="8"/>
        <rFont val="Times New Roman"/>
        <family val="1"/>
        <charset val="204"/>
      </rPr>
      <t>27</t>
    </r>
  </si>
  <si>
    <r>
      <rPr>
        <sz val="8"/>
        <rFont val="Times New Roman"/>
        <family val="1"/>
        <charset val="204"/>
      </rPr>
      <t>ООО «Внешоптоторг»</t>
    </r>
  </si>
  <si>
    <r>
      <rPr>
        <sz val="8"/>
        <rFont val="Times New Roman"/>
        <family val="1"/>
        <charset val="204"/>
      </rPr>
      <t>Многоквартирн ые жилые дома, Хостинский район, ул. Есауленко</t>
    </r>
  </si>
  <si>
    <r>
      <rPr>
        <sz val="8"/>
        <rFont val="Times New Roman"/>
        <family val="1"/>
        <charset val="204"/>
      </rPr>
      <t>№ 288 от 24.09.2007 до 27.12.2010</t>
    </r>
  </si>
  <si>
    <r>
      <rPr>
        <sz val="8"/>
        <rFont val="Times New Roman"/>
        <family val="1"/>
        <charset val="204"/>
      </rPr>
      <t>11.03.201 3</t>
    </r>
  </si>
  <si>
    <r>
      <rPr>
        <sz val="6"/>
        <rFont val="Times New Roman"/>
        <family val="1"/>
        <charset val="204"/>
      </rPr>
      <t>Продлено до 31.12.2012, продлено до 30.09.2013, Отказано в продлении 20.11.2014, подано заявление о продлении 16.03.2015</t>
    </r>
  </si>
  <si>
    <r>
      <rPr>
        <sz val="8"/>
        <rFont val="Times New Roman"/>
        <family val="1"/>
        <charset val="204"/>
      </rPr>
      <t>1 ДОМ, 90 кварт ир</t>
    </r>
  </si>
  <si>
    <t>МКД. Договор на водоснабжение № 4831 с юридическим лицом. На запрос о выдаче  (увеличение мощности) ТУ направлены отказы  в связи с ограниченным резервом мощности (в 2008 году запрашивали 350м3/сут, 525м3/сут., в 2012 г. запрашивали 300м3/сут).</t>
  </si>
  <si>
    <r>
      <rPr>
        <sz val="8"/>
        <rFont val="Times New Roman"/>
        <family val="1"/>
        <charset val="204"/>
      </rPr>
      <t>28</t>
    </r>
  </si>
  <si>
    <r>
      <rPr>
        <sz val="8"/>
        <rFont val="Times New Roman"/>
        <family val="1"/>
        <charset val="204"/>
      </rPr>
      <t>ООО «Империал»</t>
    </r>
  </si>
  <si>
    <r>
      <rPr>
        <sz val="8"/>
        <rFont val="Times New Roman"/>
        <family val="1"/>
        <charset val="204"/>
      </rPr>
      <t>Многофункцио нальный жилой комплекс, Хостинский район, Курортный пр-т, 66</t>
    </r>
  </si>
  <si>
    <r>
      <rPr>
        <sz val="8"/>
        <rFont val="Times New Roman"/>
        <family val="1"/>
        <charset val="204"/>
      </rPr>
      <t>№ 622 от 16.02.2009 до 16.11.2013</t>
    </r>
  </si>
  <si>
    <r>
      <rPr>
        <sz val="8"/>
        <rFont val="Times New Roman"/>
        <family val="1"/>
        <charset val="204"/>
      </rPr>
      <t>Отказы в продлении от 21.11.2013    и 15.07.2014</t>
    </r>
  </si>
  <si>
    <r>
      <rPr>
        <sz val="8"/>
        <rFont val="Times New Roman"/>
        <family val="1"/>
        <charset val="204"/>
      </rPr>
      <t>1 ДОМ, 601 кварт ира</t>
    </r>
  </si>
  <si>
    <r>
      <rPr>
        <sz val="8"/>
        <rFont val="Times New Roman"/>
        <family val="1"/>
        <charset val="204"/>
      </rPr>
      <t>42</t>
    </r>
  </si>
  <si>
    <t>Незавершенное строительство МКД, возведено 2 здания по 3 этажа. Абонент № 3607.  Водоснабжение через водопроводный ввод Д=50мм, водомер Д=25мм. Не заселен. Проект В-2008-5/82 на объект многофункциональный жилой комплекс по Курортному проспекту, 66 (район Светлана). ТУ 08/258 от 30.01.2008 года с нагрузкой 597м3/сут. Акты приемки сетей отсутствуют.</t>
  </si>
  <si>
    <r>
      <rPr>
        <sz val="8"/>
        <rFont val="Times New Roman"/>
        <family val="1"/>
        <charset val="204"/>
      </rPr>
      <t>29</t>
    </r>
  </si>
  <si>
    <r>
      <rPr>
        <sz val="8"/>
        <rFont val="Times New Roman"/>
        <family val="1"/>
        <charset val="204"/>
      </rPr>
      <t xml:space="preserve">ООО «Адда» </t>
    </r>
    <r>
      <rPr>
        <b/>
        <sz val="11"/>
        <rFont val="Times New Roman"/>
        <family val="1"/>
        <charset val="204"/>
      </rPr>
      <t>Введен в эксплуатаци ю</t>
    </r>
  </si>
  <si>
    <r>
      <rPr>
        <sz val="8"/>
        <rFont val="Times New Roman"/>
        <family val="1"/>
        <charset val="204"/>
      </rPr>
      <t>Многоквартрин ый жилой дом, Хостински район, ул. Дорога на Б. Ахун</t>
    </r>
  </si>
  <si>
    <r>
      <rPr>
        <sz val="8"/>
        <rFont val="Times New Roman"/>
        <family val="1"/>
        <charset val="204"/>
      </rPr>
      <t>№№ 657 от 29.01.2009 до 15.06.20111 (1 этап);</t>
    </r>
  </si>
  <si>
    <r>
      <rPr>
        <sz val="8"/>
        <rFont val="Times New Roman"/>
        <family val="1"/>
        <charset val="204"/>
      </rPr>
      <t>Выдан ЗОС от 21.12.2 010 и 03.02.2 014</t>
    </r>
  </si>
  <si>
    <r>
      <rPr>
        <sz val="6"/>
        <rFont val="Times New Roman"/>
        <family val="1"/>
        <charset val="204"/>
      </rPr>
      <t>Ввод № 635 от 01.09.20 11 и № 1069 от 11.06.20 14</t>
    </r>
  </si>
  <si>
    <r>
      <rPr>
        <sz val="8"/>
        <rFont val="Times New Roman"/>
        <family val="1"/>
        <charset val="204"/>
      </rPr>
      <t>2 по 90 кварт ир</t>
    </r>
  </si>
  <si>
    <r>
      <rPr>
        <sz val="8"/>
        <rFont val="Times New Roman"/>
        <family val="1"/>
        <charset val="204"/>
      </rPr>
      <t>90</t>
    </r>
  </si>
  <si>
    <t>2 МКД по 90 квартир. Подключены от сетей Котельная №13 "ООО Хоста" диаметром 100мм. Канализация централизованная.</t>
  </si>
  <si>
    <r>
      <rPr>
        <sz val="8"/>
        <rFont val="Times New Roman"/>
        <family val="1"/>
        <charset val="204"/>
      </rPr>
      <t>30</t>
    </r>
  </si>
  <si>
    <r>
      <rPr>
        <sz val="8"/>
        <rFont val="Times New Roman"/>
        <family val="1"/>
        <charset val="204"/>
      </rPr>
      <t>ООО «Южный берег Сочи»</t>
    </r>
  </si>
  <si>
    <r>
      <rPr>
        <sz val="8"/>
        <rFont val="Times New Roman"/>
        <family val="1"/>
        <charset val="204"/>
      </rPr>
      <t>Многофукнцио нальный жилой комплекс, Хостинский район, Курортны-пр-т, 109</t>
    </r>
  </si>
  <si>
    <r>
      <rPr>
        <sz val="8"/>
        <rFont val="Times New Roman"/>
        <family val="1"/>
        <charset val="204"/>
      </rPr>
      <t>№ 378 от 15.02.2008 до 30.11.2011</t>
    </r>
  </si>
  <si>
    <r>
      <rPr>
        <sz val="8"/>
        <rFont val="Times New Roman"/>
        <family val="1"/>
        <charset val="204"/>
      </rPr>
      <t>04.03. 2013</t>
    </r>
  </si>
  <si>
    <r>
      <rPr>
        <sz val="8"/>
        <rFont val="Times New Roman"/>
        <family val="1"/>
        <charset val="204"/>
      </rPr>
      <t xml:space="preserve">Продлено до 18.05.2013,    до 01.11.2013,    до </t>
    </r>
    <r>
      <rPr>
        <b/>
        <sz val="11"/>
        <rFont val="Times New Roman"/>
        <family val="1"/>
        <charset val="204"/>
      </rPr>
      <t>09.05.2016</t>
    </r>
  </si>
  <si>
    <r>
      <rPr>
        <sz val="8"/>
        <rFont val="Times New Roman"/>
        <family val="1"/>
        <charset val="204"/>
      </rPr>
      <t>1 ДОМ, 299 кварт ир</t>
    </r>
  </si>
  <si>
    <r>
      <rPr>
        <sz val="8"/>
        <rFont val="Times New Roman"/>
        <family val="1"/>
        <charset val="204"/>
      </rPr>
      <t>34</t>
    </r>
  </si>
  <si>
    <t>Строительство МКД высотность 25 этажей + 3 этажа подземных.Абонент 3472. Используется временный ввод на строительство.Проект В-2006-7/44 на объект 25-этажный многоквартирный жилой комплекс со встроенно-пристроенными помещениями обслуживания по Курортному проспекту 108. ТУ 01-03/1069 от 10.01.2005 года. Объект - 20-этажный многоквартирный жилой  дом, нагрузка 90м3/сут. Справка №08/1748 от 16.08.2007 года о выполнении ТУ.</t>
  </si>
  <si>
    <r>
      <rPr>
        <sz val="8"/>
        <rFont val="Times New Roman"/>
        <family val="1"/>
        <charset val="204"/>
      </rPr>
      <t>31</t>
    </r>
  </si>
  <si>
    <r>
      <rPr>
        <sz val="8"/>
        <rFont val="Times New Roman"/>
        <family val="1"/>
        <charset val="204"/>
      </rPr>
      <t>ООО «Наш Дом Сочи»</t>
    </r>
  </si>
  <si>
    <t>Многоквартирн ый жилой дом, Хостинский район, ул. Депутатская,10</t>
  </si>
  <si>
    <r>
      <rPr>
        <sz val="8"/>
        <rFont val="Times New Roman"/>
        <family val="1"/>
        <charset val="204"/>
      </rPr>
      <t>01.03.2013</t>
    </r>
  </si>
  <si>
    <r>
      <rPr>
        <sz val="8"/>
        <rFont val="Times New Roman"/>
        <family val="1"/>
        <charset val="204"/>
      </rPr>
      <t>№ 2601 от 10.12. 2012 до 31.12. 2012</t>
    </r>
  </si>
  <si>
    <r>
      <rPr>
        <sz val="8"/>
        <rFont val="Times New Roman"/>
        <family val="1"/>
        <charset val="204"/>
      </rPr>
      <t>Продлено 02.07.2013    до 30.11.2013</t>
    </r>
  </si>
  <si>
    <r>
      <rPr>
        <sz val="8"/>
        <rFont val="Times New Roman"/>
        <family val="1"/>
        <charset val="204"/>
      </rPr>
      <t>1 ДОМ, 627 кварт ир</t>
    </r>
  </si>
  <si>
    <r>
      <rPr>
        <sz val="8"/>
        <rFont val="Times New Roman"/>
        <family val="1"/>
        <charset val="204"/>
      </rPr>
      <t>655</t>
    </r>
  </si>
  <si>
    <r>
      <rPr>
        <sz val="8"/>
        <rFont val="Times New Roman"/>
        <family val="1"/>
        <charset val="204"/>
      </rPr>
      <t>32</t>
    </r>
  </si>
  <si>
    <r>
      <rPr>
        <sz val="8"/>
        <rFont val="Times New Roman"/>
        <family val="1"/>
        <charset val="204"/>
      </rPr>
      <t xml:space="preserve">ЖСК «Аврора» </t>
    </r>
    <r>
      <rPr>
        <b/>
        <sz val="11"/>
        <rFont val="Times New Roman"/>
        <family val="1"/>
        <charset val="204"/>
      </rPr>
      <t>Введен в эксплуатаци ю</t>
    </r>
  </si>
  <si>
    <r>
      <rPr>
        <sz val="8"/>
        <rFont val="Times New Roman"/>
        <family val="1"/>
        <charset val="204"/>
      </rPr>
      <t>Многоквартирн ый жилой дом, Центральный район, ул. Войкова, 27,29</t>
    </r>
  </si>
  <si>
    <r>
      <rPr>
        <sz val="8"/>
        <rFont val="Times New Roman"/>
        <family val="1"/>
        <charset val="204"/>
      </rPr>
      <t>№ 2237 от 12.05.2012    до 31.12.2012, № 2646 от 28.12.2012    до 15.10.2013</t>
    </r>
  </si>
  <si>
    <r>
      <rPr>
        <sz val="8"/>
        <rFont val="Times New Roman"/>
        <family val="1"/>
        <charset val="204"/>
      </rPr>
      <t>Продлено 27.03.2013    до 01.12.2013</t>
    </r>
  </si>
  <si>
    <r>
      <rPr>
        <sz val="8"/>
        <rFont val="Times New Roman"/>
        <family val="1"/>
        <charset val="204"/>
      </rPr>
      <t>Не обраща лось</t>
    </r>
  </si>
  <si>
    <r>
      <rPr>
        <sz val="8"/>
        <rFont val="Times New Roman"/>
        <family val="1"/>
        <charset val="204"/>
      </rPr>
      <t>№1094 от 14.08.20 14</t>
    </r>
  </si>
  <si>
    <r>
      <rPr>
        <sz val="8"/>
        <rFont val="Times New Roman"/>
        <family val="1"/>
        <charset val="204"/>
      </rPr>
      <t>1 ДОМ, 1 44 кварт иры</t>
    </r>
  </si>
  <si>
    <r>
      <rPr>
        <sz val="8"/>
        <rFont val="Times New Roman"/>
        <family val="1"/>
        <charset val="204"/>
      </rPr>
      <t>144</t>
    </r>
  </si>
  <si>
    <t>МКД 17 этажей 170 квартир + коммерческие помещения. 2 водопроводных ввода Д=100мм. Абонент. Зеселен частично (10 квартир жилых, в 40 ведут ремонтные работы). Проект В-2011-12/30. Проект В-2013-7/29 на объект: многоквартирный жилой дом по ул.Войкова 27, 29. ТУ о5.3-08/2914 от 26.08.2011 г., нагрузка 56 м3/сут. Акты приемки сетей отсутствуют.</t>
  </si>
  <si>
    <r>
      <rPr>
        <sz val="8"/>
        <rFont val="Times New Roman"/>
        <family val="1"/>
        <charset val="204"/>
      </rPr>
      <t>33</t>
    </r>
  </si>
  <si>
    <r>
      <rPr>
        <sz val="8"/>
        <rFont val="Times New Roman"/>
        <family val="1"/>
        <charset val="204"/>
      </rPr>
      <t xml:space="preserve">ООО «САМИН» </t>
    </r>
    <r>
      <rPr>
        <b/>
        <sz val="11"/>
        <rFont val="Times New Roman"/>
        <family val="1"/>
        <charset val="204"/>
      </rPr>
      <t>Введен в эксплуатаци ю</t>
    </r>
  </si>
  <si>
    <r>
      <rPr>
        <sz val="8"/>
        <rFont val="Times New Roman"/>
        <family val="1"/>
        <charset val="204"/>
      </rPr>
      <t>Многоквартрин ый жилой дом, Центральный район, ул. Цюрупы,4</t>
    </r>
  </si>
  <si>
    <r>
      <rPr>
        <sz val="8"/>
        <rFont val="Times New Roman"/>
        <family val="1"/>
        <charset val="204"/>
      </rPr>
      <t>1858 от 06.12.2013    до 06.03.2013</t>
    </r>
  </si>
  <si>
    <r>
      <rPr>
        <sz val="8"/>
        <rFont val="Times New Roman"/>
        <family val="1"/>
        <charset val="204"/>
      </rPr>
      <t>Продлено до 01.09.2013</t>
    </r>
  </si>
  <si>
    <r>
      <rPr>
        <sz val="8"/>
        <rFont val="Times New Roman"/>
        <family val="1"/>
        <charset val="204"/>
      </rPr>
      <t>Выдан ЗОС от 29.11.2 013</t>
    </r>
  </si>
  <si>
    <r>
      <rPr>
        <sz val="8"/>
        <rFont val="Times New Roman"/>
        <family val="1"/>
        <charset val="204"/>
      </rPr>
      <t>№ 1097 от 28.08.20 14</t>
    </r>
  </si>
  <si>
    <r>
      <rPr>
        <sz val="8"/>
        <rFont val="Times New Roman"/>
        <family val="1"/>
        <charset val="204"/>
      </rPr>
      <t>1 дом, 43 кварт иры</t>
    </r>
  </si>
  <si>
    <r>
      <rPr>
        <sz val="8"/>
        <rFont val="Times New Roman"/>
        <family val="1"/>
        <charset val="204"/>
      </rPr>
      <t>43</t>
    </r>
  </si>
  <si>
    <t>МКД 11 этажей + мансарда, 70 квартир. Заселён на 60%. Абонент 2127. Проект В-2012 -9/36 на объект "многоквартирный жилой дом по ул.Цюрупы, 4". ТУ 5.3-08/4084 от 22.06.2012 г. нагрузка 25м3/сут.</t>
  </si>
  <si>
    <r>
      <rPr>
        <sz val="8"/>
        <rFont val="Times New Roman"/>
        <family val="1"/>
        <charset val="204"/>
      </rPr>
      <t>ООО «Деловой Мир»</t>
    </r>
  </si>
  <si>
    <r>
      <rPr>
        <sz val="8"/>
        <rFont val="Times New Roman"/>
        <family val="1"/>
        <charset val="204"/>
      </rPr>
      <t>Многоквартирн ый жилой дом, Лазаревский район, ул. Калараш</t>
    </r>
  </si>
  <si>
    <r>
      <rPr>
        <sz val="8"/>
        <rFont val="Times New Roman"/>
        <family val="1"/>
        <charset val="204"/>
      </rPr>
      <t xml:space="preserve">№ 2873 от 05.03.2014 до </t>
    </r>
    <r>
      <rPr>
        <b/>
        <sz val="11"/>
        <rFont val="Times New Roman"/>
        <family val="1"/>
        <charset val="204"/>
      </rPr>
      <t>06.03.2016</t>
    </r>
  </si>
  <si>
    <r>
      <rPr>
        <sz val="8"/>
        <rFont val="Times New Roman"/>
        <family val="1"/>
        <charset val="204"/>
      </rPr>
      <t>1 дом,2 37 кварт ир</t>
    </r>
  </si>
  <si>
    <r>
      <rPr>
        <sz val="8"/>
        <rFont val="Times New Roman"/>
        <family val="1"/>
        <charset val="204"/>
      </rPr>
      <t>59</t>
    </r>
  </si>
  <si>
    <t xml:space="preserve">МКД в стадии строительства. Возведено 2 этажа и цоколь. В наличии ТУ № 05.3-08/2102 от 17.05.2013г. Водоснабжение через скважину
</t>
  </si>
  <si>
    <r>
      <t xml:space="preserve">ООО </t>
    </r>
    <r>
      <rPr>
        <sz val="8"/>
        <rFont val="Times New Roman"/>
        <family val="1"/>
        <charset val="204"/>
      </rPr>
      <t>«Жилстрой-Юг»</t>
    </r>
  </si>
  <si>
    <r>
      <t>Многоквартирн</t>
    </r>
    <r>
      <rPr>
        <sz val="8"/>
        <rFont val="Times New Roman"/>
        <family val="1"/>
        <charset val="204"/>
      </rPr>
      <t>ый жилой дом, Лазаревский район, ул. Гайдара</t>
    </r>
  </si>
  <si>
    <r>
      <rPr>
        <sz val="8"/>
        <rFont val="Times New Roman"/>
        <family val="1"/>
        <charset val="204"/>
      </rPr>
      <t xml:space="preserve">15.07.2014    до </t>
    </r>
    <r>
      <rPr>
        <b/>
        <sz val="11"/>
        <rFont val="Times New Roman"/>
        <family val="1"/>
        <charset val="204"/>
      </rPr>
      <t>27.08.2015</t>
    </r>
  </si>
  <si>
    <t>-</t>
  </si>
  <si>
    <t>1 дом, 62 кварт иры</t>
  </si>
  <si>
    <t xml:space="preserve">МКД S=4800 кв.м. в стадии строительства 10  этажей. Оплата производится по соглашению ежемесячно по прибору учёта 15мм. В наличии ПТД:  ТУ № 08.1.1.-08/4612 ОТ17.10.2013 г. на 41м3/сут. , проект В-2014-1/16;  Акты готовности сетей отсутствуют,сети согласно ПТД не проложены т.к.строительство не завершено,произвведена оплата за самовольное подключение. </t>
  </si>
  <si>
    <r>
      <rPr>
        <sz val="8"/>
        <rFont val="Times New Roman"/>
        <family val="1"/>
        <charset val="204"/>
      </rPr>
      <t>36</t>
    </r>
  </si>
  <si>
    <r>
      <rPr>
        <sz val="8"/>
        <rFont val="Times New Roman"/>
        <family val="1"/>
        <charset val="204"/>
      </rPr>
      <t>ТСЖ «Крокус»</t>
    </r>
  </si>
  <si>
    <r>
      <rPr>
        <sz val="8"/>
        <rFont val="Times New Roman"/>
        <family val="1"/>
        <charset val="204"/>
      </rPr>
      <t>Многоквартирн ый жилой дом, ул. Бойкого,48 Горького, 18</t>
    </r>
  </si>
  <si>
    <r>
      <rPr>
        <sz val="8"/>
        <rFont val="Times New Roman"/>
        <family val="1"/>
        <charset val="204"/>
      </rPr>
      <t>№ 2571 от 26.11.2012 до 01.03.2014</t>
    </r>
  </si>
  <si>
    <r>
      <rPr>
        <sz val="8"/>
        <rFont val="Times New Roman"/>
        <family val="1"/>
        <charset val="204"/>
      </rPr>
      <t>Отказ от 19.04.201 3</t>
    </r>
  </si>
  <si>
    <r>
      <rPr>
        <sz val="8"/>
        <rFont val="Times New Roman"/>
        <family val="1"/>
        <charset val="204"/>
      </rPr>
      <t>1 дом, 259 кварт ир</t>
    </r>
  </si>
  <si>
    <r>
      <rPr>
        <sz val="8"/>
        <rFont val="Times New Roman"/>
        <family val="1"/>
        <charset val="204"/>
      </rPr>
      <t>276</t>
    </r>
  </si>
  <si>
    <r>
      <rPr>
        <sz val="8"/>
        <rFont val="Times New Roman"/>
        <family val="1"/>
        <charset val="204"/>
      </rPr>
      <t>37</t>
    </r>
  </si>
  <si>
    <r>
      <rPr>
        <sz val="8"/>
        <rFont val="Times New Roman"/>
        <family val="1"/>
        <charset val="204"/>
      </rPr>
      <t>ООО РосИнвестСтрой</t>
    </r>
  </si>
  <si>
    <r>
      <rPr>
        <sz val="8"/>
        <rFont val="Times New Roman"/>
        <family val="1"/>
        <charset val="204"/>
      </rPr>
      <t>Многоквартирн ый жилой дом по ул. Волжская</t>
    </r>
  </si>
  <si>
    <r>
      <rPr>
        <sz val="8"/>
        <rFont val="Times New Roman"/>
        <family val="1"/>
        <charset val="204"/>
      </rPr>
      <t xml:space="preserve">№ 3013 от 11.09.2014 до </t>
    </r>
    <r>
      <rPr>
        <b/>
        <sz val="11"/>
        <rFont val="Times New Roman"/>
        <family val="1"/>
        <charset val="204"/>
      </rPr>
      <t>11.11.2016</t>
    </r>
  </si>
  <si>
    <r>
      <rPr>
        <sz val="8"/>
        <rFont val="Times New Roman"/>
        <family val="1"/>
        <charset val="204"/>
      </rPr>
      <t>1 дом, 55 кварт ир</t>
    </r>
  </si>
  <si>
    <r>
      <rPr>
        <sz val="8"/>
        <rFont val="Times New Roman"/>
        <family val="1"/>
        <charset val="204"/>
      </rPr>
      <t>1, отче тнос ть пред оста вляе тся с 1 кв. 2015</t>
    </r>
  </si>
  <si>
    <t>Ведется строительство МКД на стадии 10 этажа. Оплата по соглашению за самовольное пользование. Договор на подключение от 2014 года. Проект отсутствует.</t>
  </si>
  <si>
    <r>
      <rPr>
        <sz val="8"/>
        <rFont val="Times New Roman"/>
        <family val="1"/>
        <charset val="204"/>
      </rPr>
      <t>38</t>
    </r>
  </si>
  <si>
    <r>
      <rPr>
        <sz val="8"/>
        <rFont val="Times New Roman"/>
        <family val="1"/>
        <charset val="204"/>
      </rPr>
      <t>ООО «Софинг СК», Григорян</t>
    </r>
  </si>
  <si>
    <r>
      <rPr>
        <sz val="8"/>
        <rFont val="Times New Roman"/>
        <family val="1"/>
        <charset val="204"/>
      </rPr>
      <t>Многоквартирн ый жилой дом, Центральный район, ул. Вишневая</t>
    </r>
  </si>
  <si>
    <r>
      <rPr>
        <sz val="8"/>
        <rFont val="Times New Roman"/>
        <family val="1"/>
        <charset val="204"/>
      </rPr>
      <t>№ 1685 от 02.09.2011 до 02.03.2013</t>
    </r>
  </si>
  <si>
    <r>
      <rPr>
        <sz val="8"/>
        <rFont val="Times New Roman"/>
        <family val="1"/>
        <charset val="204"/>
      </rPr>
      <t>03.04.201 3</t>
    </r>
  </si>
  <si>
    <r>
      <rPr>
        <sz val="8"/>
        <rFont val="Times New Roman"/>
        <family val="1"/>
        <charset val="204"/>
      </rPr>
      <t>Продлено до 30.11.2013. Отказ от 30.04.2014</t>
    </r>
  </si>
  <si>
    <r>
      <rPr>
        <sz val="8"/>
        <rFont val="Times New Roman"/>
        <family val="1"/>
        <charset val="204"/>
      </rPr>
      <t>Подан о заявле ние на получе ние ЗОС</t>
    </r>
  </si>
  <si>
    <r>
      <rPr>
        <sz val="8"/>
        <rFont val="Times New Roman"/>
        <family val="1"/>
        <charset val="204"/>
      </rPr>
      <t xml:space="preserve">1 </t>
    </r>
    <r>
      <rPr>
        <sz val="6"/>
        <rFont val="Franklin Gothic Heavy"/>
        <family val="2"/>
        <charset val="204"/>
      </rPr>
      <t xml:space="preserve">ДОМ, </t>
    </r>
    <r>
      <rPr>
        <sz val="8"/>
        <rFont val="Times New Roman"/>
        <family val="1"/>
        <charset val="204"/>
      </rPr>
      <t>94 кварт иры</t>
    </r>
  </si>
  <si>
    <r>
      <rPr>
        <sz val="8"/>
        <rFont val="Times New Roman"/>
        <family val="1"/>
        <charset val="204"/>
      </rPr>
      <t>71</t>
    </r>
  </si>
  <si>
    <t>МКД в стадии строительства. 11 этажей 98 квартир. ПТД отсутствует.</t>
  </si>
  <si>
    <r>
      <rPr>
        <sz val="8"/>
        <rFont val="Times New Roman"/>
        <family val="1"/>
        <charset val="204"/>
      </rPr>
      <t>39</t>
    </r>
  </si>
  <si>
    <r>
      <rPr>
        <sz val="8"/>
        <rFont val="Times New Roman"/>
        <family val="1"/>
        <charset val="204"/>
      </rPr>
      <t>ООО «Теона»</t>
    </r>
  </si>
  <si>
    <r>
      <rPr>
        <sz val="8"/>
        <rFont val="Times New Roman"/>
        <family val="1"/>
        <charset val="204"/>
      </rPr>
      <t>Реконструкция базы отдыха до 98 мест, Центральный район ул. Политехническ ая</t>
    </r>
  </si>
  <si>
    <r>
      <rPr>
        <sz val="8"/>
        <rFont val="Times New Roman"/>
        <family val="1"/>
        <charset val="204"/>
      </rPr>
      <t>№»691 от 12.09.2013    до 30.11.2013</t>
    </r>
  </si>
  <si>
    <r>
      <rPr>
        <sz val="8"/>
        <rFont val="Times New Roman"/>
        <family val="1"/>
        <charset val="204"/>
      </rPr>
      <t xml:space="preserve">Продлено 21.07.2014 до </t>
    </r>
    <r>
      <rPr>
        <b/>
        <sz val="11"/>
        <rFont val="Times New Roman"/>
        <family val="1"/>
        <charset val="204"/>
      </rPr>
      <t>30.05.2016</t>
    </r>
  </si>
  <si>
    <t>Апартаментный комплекс в стадии строительства. 9 этажей, 92 апартамента. Абонент 2216. Проект В-2009-6/23 на объект: реконструкция базы отдыха по ул.Политехническая, 66. ТУ 08/640 от 26.02.2008 с нагрузкой 180, 4м3/сут. Акт приемки сетей.</t>
  </si>
  <si>
    <r>
      <rPr>
        <sz val="8"/>
        <rFont val="Times New Roman"/>
        <family val="1"/>
        <charset val="204"/>
      </rPr>
      <t>40</t>
    </r>
  </si>
  <si>
    <r>
      <rPr>
        <sz val="8"/>
        <rFont val="Times New Roman"/>
        <family val="1"/>
        <charset val="204"/>
      </rPr>
      <t>ЗАО «Универсал»</t>
    </r>
  </si>
  <si>
    <r>
      <rPr>
        <sz val="8"/>
        <rFont val="Times New Roman"/>
        <family val="1"/>
        <charset val="204"/>
      </rPr>
      <t>Многоэтажный жилой комплекс со встросно- пристроенными помещениями, Центральный районул. Пластунская</t>
    </r>
  </si>
  <si>
    <r>
      <rPr>
        <sz val="8"/>
        <rFont val="Times New Roman"/>
        <family val="1"/>
        <charset val="204"/>
      </rPr>
      <t xml:space="preserve">№ 2930 от 15.07.2014 до </t>
    </r>
    <r>
      <rPr>
        <b/>
        <sz val="11"/>
        <rFont val="Times New Roman"/>
        <family val="1"/>
        <charset val="204"/>
      </rPr>
      <t>15.11.2020</t>
    </r>
  </si>
  <si>
    <r>
      <rPr>
        <sz val="8"/>
        <rFont val="Times New Roman"/>
        <family val="1"/>
        <charset val="204"/>
      </rPr>
      <t xml:space="preserve">3 дома, </t>
    </r>
    <r>
      <rPr>
        <b/>
        <sz val="8"/>
        <rFont val="Times New Roman"/>
        <family val="1"/>
        <charset val="204"/>
      </rPr>
      <t xml:space="preserve">1821 </t>
    </r>
    <r>
      <rPr>
        <sz val="8"/>
        <rFont val="Times New Roman"/>
        <family val="1"/>
        <charset val="204"/>
      </rPr>
      <t>кварт ира</t>
    </r>
  </si>
  <si>
    <t>Строительство МКД на стадии 7-го этажа - возводятся 2 из 3-х запланированных 25-этажных объектов. Общее планируемое количество квартир - около 2 000. Абонент 5099. Проект В-2008-12/92. Проект В-2013-9/29 на объект: многоэтажный жилой комплекс со встроенно-пристроенными помещениями ул.Пластунская 123-а. ТУ 08.1.1-08/2798 от 27.06.2013 г. нагрузка 665м3/сут. Сети сданы в эксплуатацию.</t>
  </si>
  <si>
    <r>
      <rPr>
        <sz val="8"/>
        <rFont val="Times New Roman"/>
        <family val="1"/>
        <charset val="204"/>
      </rPr>
      <t xml:space="preserve">ООО «Черноморский </t>
    </r>
    <r>
      <rPr>
        <sz val="13"/>
        <rFont val="Times New Roman"/>
        <family val="1"/>
        <charset val="204"/>
      </rPr>
      <t>тд»</t>
    </r>
  </si>
  <si>
    <r>
      <rPr>
        <sz val="8"/>
        <rFont val="Times New Roman"/>
        <family val="1"/>
        <charset val="204"/>
      </rPr>
      <t xml:space="preserve">Многоквартирн ный жидлой </t>
    </r>
    <r>
      <rPr>
        <sz val="6"/>
        <rFont val="Franklin Gothic Heavy"/>
        <family val="2"/>
        <charset val="204"/>
      </rPr>
      <t xml:space="preserve">ДОМ, </t>
    </r>
    <r>
      <rPr>
        <sz val="8"/>
        <rFont val="Times New Roman"/>
        <family val="1"/>
        <charset val="204"/>
      </rPr>
      <t>Лазарепвский район, ул., Одоевского</t>
    </r>
  </si>
  <si>
    <r>
      <rPr>
        <sz val="8"/>
        <rFont val="Times New Roman"/>
        <family val="1"/>
        <charset val="204"/>
      </rPr>
      <t>№ 134/л- от 08.06.2011 до 08.10.2013</t>
    </r>
  </si>
  <si>
    <r>
      <rPr>
        <sz val="8"/>
        <rFont val="Times New Roman"/>
        <family val="1"/>
        <charset val="204"/>
      </rPr>
      <t>06.03.201 3</t>
    </r>
  </si>
  <si>
    <r>
      <rPr>
        <sz val="8"/>
        <rFont val="Times New Roman"/>
        <family val="1"/>
        <charset val="204"/>
      </rPr>
      <t xml:space="preserve">Продлено 03.07.2014    до </t>
    </r>
    <r>
      <rPr>
        <b/>
        <sz val="11"/>
        <rFont val="Times New Roman"/>
        <family val="1"/>
        <charset val="204"/>
      </rPr>
      <t>01.02.2015</t>
    </r>
  </si>
  <si>
    <r>
      <rPr>
        <sz val="8"/>
        <rFont val="Times New Roman"/>
        <family val="1"/>
        <charset val="204"/>
      </rPr>
      <t xml:space="preserve">1 </t>
    </r>
    <r>
      <rPr>
        <sz val="6"/>
        <rFont val="Franklin Gothic Heavy"/>
        <family val="2"/>
        <charset val="204"/>
      </rPr>
      <t xml:space="preserve">ДОМ, </t>
    </r>
    <r>
      <rPr>
        <sz val="8"/>
        <rFont val="Times New Roman"/>
        <family val="1"/>
        <charset val="204"/>
      </rPr>
      <t>233 кварт иры,</t>
    </r>
  </si>
  <si>
    <r>
      <rPr>
        <sz val="8"/>
        <rFont val="Times New Roman"/>
        <family val="1"/>
        <charset val="204"/>
      </rPr>
      <t>233</t>
    </r>
  </si>
  <si>
    <t>МКД. 16 этажей + цоколь (233 квартиры) + отдельно стоящий 3-эт. Общественный блок (парковочная стоянка). В наличии: ТУ № 05.3-08/2711 от 28.04.2012г. на  170 м3/сутки, договор подключения № 41536 от 12.05.2012г., проект № В-2014-4/4. Отключен от водоснабжения.</t>
  </si>
  <si>
    <r>
      <rPr>
        <sz val="8"/>
        <rFont val="Times New Roman"/>
        <family val="1"/>
        <charset val="204"/>
      </rPr>
      <t xml:space="preserve">ООО «Зодчий» </t>
    </r>
    <r>
      <rPr>
        <b/>
        <sz val="8"/>
        <rFont val="Times New Roman"/>
        <family val="1"/>
        <charset val="204"/>
      </rPr>
      <t>(СК ВАНТ)</t>
    </r>
  </si>
  <si>
    <r>
      <rPr>
        <sz val="8"/>
        <rFont val="Times New Roman"/>
        <family val="1"/>
        <charset val="204"/>
      </rPr>
      <t>Многоквартирн ый жилой дом, Центральный район, пер. Теневой</t>
    </r>
  </si>
  <si>
    <r>
      <rPr>
        <sz val="8"/>
        <rFont val="Times New Roman"/>
        <family val="1"/>
        <charset val="204"/>
      </rPr>
      <t>№ 370 от 11.05.2011    до 11.10.2012</t>
    </r>
  </si>
  <si>
    <r>
      <rPr>
        <sz val="8"/>
        <rFont val="Times New Roman"/>
        <family val="1"/>
        <charset val="204"/>
      </rPr>
      <t>04.04. 2013</t>
    </r>
  </si>
  <si>
    <r>
      <rPr>
        <sz val="8"/>
        <rFont val="Times New Roman"/>
        <family val="1"/>
        <charset val="204"/>
      </rPr>
      <t xml:space="preserve">Продлено до </t>
    </r>
    <r>
      <rPr>
        <b/>
        <sz val="11"/>
        <rFont val="Times New Roman"/>
        <family val="1"/>
        <charset val="204"/>
      </rPr>
      <t>28.04.2015</t>
    </r>
  </si>
  <si>
    <r>
      <rPr>
        <sz val="8"/>
        <rFont val="Times New Roman"/>
        <family val="1"/>
        <charset val="204"/>
      </rPr>
      <t>3 дома, 261 кварт ира кварт ир</t>
    </r>
  </si>
  <si>
    <r>
      <rPr>
        <sz val="8"/>
        <rFont val="Times New Roman"/>
        <family val="1"/>
        <charset val="204"/>
      </rPr>
      <t>198</t>
    </r>
  </si>
  <si>
    <t>Замороженное строительство высотных МКД - 3 блока. Абонент 3640-002 ООО "Зодчий". ТУ 09.1-08/2296 от 03.06.2014 г. с нагрузкой 231,91м3/сут.</t>
  </si>
  <si>
    <r>
      <rPr>
        <sz val="8"/>
        <rFont val="Times New Roman"/>
        <family val="1"/>
        <charset val="204"/>
      </rPr>
      <t xml:space="preserve">ООО Зодчий» </t>
    </r>
    <r>
      <rPr>
        <b/>
        <sz val="8"/>
        <rFont val="Times New Roman"/>
        <family val="1"/>
        <charset val="204"/>
      </rPr>
      <t>(СК ВАНТ)</t>
    </r>
  </si>
  <si>
    <t>20-этажный многоквартирн ый жилой дом, Хостинский район, ул. А.Челтенхема</t>
  </si>
  <si>
    <r>
      <rPr>
        <sz val="8"/>
        <rFont val="Times New Roman"/>
        <family val="1"/>
        <charset val="204"/>
      </rPr>
      <t>№ 1806 от 08.11.2011 до 20.11.2013</t>
    </r>
  </si>
  <si>
    <r>
      <rPr>
        <sz val="8"/>
        <rFont val="Times New Roman"/>
        <family val="1"/>
        <charset val="204"/>
      </rPr>
      <t>Отказ в продлении 21.11.2013, 15.07.2014</t>
    </r>
  </si>
  <si>
    <r>
      <rPr>
        <sz val="13"/>
        <rFont val="Times New Roman"/>
        <family val="1"/>
        <charset val="204"/>
      </rPr>
      <t xml:space="preserve">1 </t>
    </r>
    <r>
      <rPr>
        <sz val="8"/>
        <rFont val="Times New Roman"/>
        <family val="1"/>
        <charset val="204"/>
      </rPr>
      <t>дом, 105 кварт ир,</t>
    </r>
  </si>
  <si>
    <t>Замороженное строительство в стадии начала работ. Проект В-2008-9/44 на объект: многоквартирный жилой дом по ул.Челтенхема в квартале жилой застройки мкр "Средняя мацеста". ТУ № 01-03/5496 от 09.11.2006 года на объект: 30-32этажный многоквартирный жилой дом по ул.Аллея Челтенхема, нагрузка 390м3/сут. Сети не сданы.</t>
  </si>
  <si>
    <r>
      <rPr>
        <sz val="8"/>
        <rFont val="Times New Roman"/>
        <family val="1"/>
        <charset val="204"/>
      </rPr>
      <t>44</t>
    </r>
  </si>
  <si>
    <r>
      <rPr>
        <sz val="8"/>
        <rFont val="Times New Roman"/>
        <family val="1"/>
        <charset val="204"/>
      </rPr>
      <t xml:space="preserve">ЗАО «САФИ» </t>
    </r>
    <r>
      <rPr>
        <b/>
        <sz val="8"/>
        <rFont val="Times New Roman"/>
        <family val="1"/>
        <charset val="204"/>
      </rPr>
      <t>(СК ВАНТ)</t>
    </r>
  </si>
  <si>
    <r>
      <rPr>
        <sz val="8"/>
        <rFont val="Times New Roman"/>
        <family val="1"/>
        <charset val="204"/>
      </rPr>
      <t>Многоквартирн ые жилые дома, Центральный район по ул. Крымской, 166</t>
    </r>
  </si>
  <si>
    <r>
      <rPr>
        <sz val="8"/>
        <rFont val="Times New Roman"/>
        <family val="1"/>
        <charset val="204"/>
      </rPr>
      <t>№ 704 от 04.06.2009 до 05.06.2011</t>
    </r>
  </si>
  <si>
    <r>
      <rPr>
        <sz val="8"/>
        <rFont val="Times New Roman"/>
        <family val="1"/>
        <charset val="204"/>
      </rPr>
      <t>Продлено до 20.12.2012 (блоки А,Б,В) остальные 2 блока возведены без разрешения, из 9 блоков</t>
    </r>
  </si>
  <si>
    <r>
      <rPr>
        <sz val="8"/>
        <rFont val="Times New Roman"/>
        <family val="1"/>
        <charset val="204"/>
      </rPr>
      <t>Выдан ы ЗОС 24.07.2 008 и 14.12.2 007</t>
    </r>
  </si>
  <si>
    <t>Вводы в эксплуа тацию № 144 от 23.11. 2007  блок1, № 207 от 13.05. 2008 блок2 и № 320 от 24.04. 2009 спортив но- оздоров ительн ый компле кс, не введен ы в эксплуа тацию 7 домов</t>
  </si>
  <si>
    <r>
      <rPr>
        <sz val="8"/>
        <rFont val="Times New Roman"/>
        <family val="1"/>
        <charset val="204"/>
      </rPr>
      <t>5 домов 367 кварт ир</t>
    </r>
  </si>
  <si>
    <r>
      <rPr>
        <sz val="8"/>
        <rFont val="Times New Roman"/>
        <family val="1"/>
        <charset val="204"/>
      </rPr>
      <t>351</t>
    </r>
  </si>
  <si>
    <t>Замороженные МКД, строительство прекращено. 7 домов: 19 этажей, 20 этажей, 25 этажей, 18, 24, 24 и 9. Без отделки, не заселены. Водоснабжение перекрыто. Проект В-2007-8/56 на объект: многоквартирный жилой дом № 166 (А, Б, В) со встроенными помещениями по ул.Крымской. ТУ № 01-03/1932 от 11.05.2005 г, нагрузка 530м3/сут.</t>
  </si>
  <si>
    <r>
      <rPr>
        <sz val="8"/>
        <rFont val="Times New Roman"/>
        <family val="1"/>
        <charset val="204"/>
      </rPr>
      <t>45</t>
    </r>
  </si>
  <si>
    <r>
      <rPr>
        <sz val="8"/>
        <rFont val="Times New Roman"/>
        <family val="1"/>
        <charset val="204"/>
      </rPr>
      <t xml:space="preserve">ООО «Фристайл» </t>
    </r>
    <r>
      <rPr>
        <b/>
        <sz val="8"/>
        <rFont val="Times New Roman"/>
        <family val="1"/>
        <charset val="204"/>
      </rPr>
      <t>(СК ВАНТ)</t>
    </r>
  </si>
  <si>
    <r>
      <rPr>
        <sz val="8"/>
        <rFont val="Times New Roman"/>
        <family val="1"/>
        <charset val="204"/>
      </rPr>
      <t>2 многоквартирн ых жилых дома, Центральный район, пер. Трунова</t>
    </r>
  </si>
  <si>
    <r>
      <rPr>
        <sz val="8"/>
        <rFont val="Times New Roman"/>
        <family val="1"/>
        <charset val="204"/>
      </rPr>
      <t>Разрешение не выдавалось</t>
    </r>
  </si>
  <si>
    <r>
      <rPr>
        <b/>
        <sz val="9"/>
        <rFont val="Palatino Linotype"/>
        <family val="1"/>
        <charset val="204"/>
      </rPr>
      <t>#</t>
    </r>
  </si>
  <si>
    <r>
      <rPr>
        <sz val="9"/>
        <rFont val="Times New Roman"/>
        <family val="1"/>
        <charset val="204"/>
      </rPr>
      <t>#</t>
    </r>
  </si>
  <si>
    <r>
      <rPr>
        <sz val="8"/>
        <rFont val="Times New Roman"/>
        <family val="1"/>
        <charset val="204"/>
      </rPr>
      <t>2 дома, по 97 кварт ир</t>
    </r>
  </si>
  <si>
    <r>
      <rPr>
        <sz val="8"/>
        <rFont val="Times New Roman"/>
        <family val="1"/>
        <charset val="204"/>
      </rPr>
      <t>155</t>
    </r>
  </si>
  <si>
    <t>Стройплощадка, МКД 15 этажей, строительство заморожено. Абонент 2195, водоразбора нет. Проект В-2007-2/32 на объект "завод минеральных вод по пер.Трунова, 7". ТУ 01-03/4860 от 04.10.2006 г., нагрузка 100м3/сут.</t>
  </si>
  <si>
    <r>
      <rPr>
        <sz val="8"/>
        <rFont val="Times New Roman"/>
        <family val="1"/>
        <charset val="204"/>
      </rPr>
      <t>46</t>
    </r>
  </si>
  <si>
    <r>
      <rPr>
        <sz val="8"/>
        <rFont val="Times New Roman"/>
        <family val="1"/>
        <charset val="204"/>
      </rPr>
      <t xml:space="preserve">ООО «Олимп» </t>
    </r>
    <r>
      <rPr>
        <b/>
        <sz val="8"/>
        <rFont val="Times New Roman"/>
        <family val="1"/>
        <charset val="204"/>
      </rPr>
      <t>(СК «ВАНТ»)</t>
    </r>
  </si>
  <si>
    <r>
      <rPr>
        <sz val="8"/>
        <rFont val="Times New Roman"/>
        <family val="1"/>
        <charset val="204"/>
      </rPr>
      <t>Многоквартирн ый жилой дом, Центральный район ул. Ландышевая</t>
    </r>
  </si>
  <si>
    <r>
      <rPr>
        <sz val="9"/>
        <rFont val="Palatino Linotype"/>
        <family val="1"/>
        <charset val="204"/>
      </rPr>
      <t>#</t>
    </r>
  </si>
  <si>
    <r>
      <rPr>
        <sz val="8"/>
        <rFont val="Times New Roman"/>
        <family val="1"/>
        <charset val="204"/>
      </rPr>
      <t>1 дом,</t>
    </r>
  </si>
  <si>
    <t>Заброшенное строительство на стадии фундамента (сваи  забиты) под 1 объект. Водоснабжение отсутствует. Проект В-2006-1/13 на объект "водоснабжение и канализация 7-14-16 этажного жилого дома по ул.Ландышевой уч.4, 5, 6 (р-не КНС 10б). ТУ 01-03 /3673 от 12.08.2005 г., нарузка 215м3/сут. Акты сдачи сетей в эксплуатацию отсутствуют.</t>
  </si>
  <si>
    <r>
      <rPr>
        <sz val="8"/>
        <rFont val="Times New Roman"/>
        <family val="1"/>
        <charset val="204"/>
      </rPr>
      <t>47</t>
    </r>
  </si>
  <si>
    <r>
      <rPr>
        <sz val="8"/>
        <rFont val="Times New Roman"/>
        <family val="1"/>
        <charset val="204"/>
      </rPr>
      <t>ООО «БГ-Инвест»</t>
    </r>
  </si>
  <si>
    <r>
      <rPr>
        <sz val="8"/>
        <rFont val="Times New Roman"/>
        <family val="1"/>
        <charset val="204"/>
      </rPr>
      <t>Многоквартрин ый жилой дом со встроенными помещениями жилого сада, Центральный район, ул. Туапсинская, 19</t>
    </r>
  </si>
  <si>
    <r>
      <rPr>
        <sz val="8"/>
        <rFont val="Times New Roman"/>
        <family val="1"/>
        <charset val="204"/>
      </rPr>
      <t>1630 от 27.07.2011 до 27.11.2013</t>
    </r>
  </si>
  <si>
    <r>
      <rPr>
        <sz val="8"/>
        <rFont val="Times New Roman"/>
        <family val="1"/>
        <charset val="204"/>
      </rPr>
      <t>Отказ 13.12.2013</t>
    </r>
  </si>
  <si>
    <r>
      <rPr>
        <sz val="8"/>
        <rFont val="Times New Roman"/>
        <family val="1"/>
        <charset val="204"/>
      </rPr>
      <t>1 дом, 303 кварт иры</t>
    </r>
  </si>
  <si>
    <r>
      <rPr>
        <sz val="8"/>
        <rFont val="Times New Roman"/>
        <family val="1"/>
        <charset val="204"/>
      </rPr>
      <t>303</t>
    </r>
  </si>
  <si>
    <r>
      <rPr>
        <sz val="8"/>
        <rFont val="Times New Roman"/>
        <family val="1"/>
        <charset val="204"/>
      </rPr>
      <t>48</t>
    </r>
  </si>
  <si>
    <r>
      <rPr>
        <sz val="8"/>
        <rFont val="Times New Roman"/>
        <family val="1"/>
        <charset val="204"/>
      </rPr>
      <t>ООО «Горизонт Девелопмент»</t>
    </r>
  </si>
  <si>
    <r>
      <rPr>
        <sz val="8"/>
        <rFont val="Times New Roman"/>
        <family val="1"/>
        <charset val="204"/>
      </rPr>
      <t>Многоквартрин ый жилой дом. По ул. Новоселов, 5-а</t>
    </r>
  </si>
  <si>
    <r>
      <rPr>
        <sz val="8"/>
        <rFont val="Times New Roman"/>
        <family val="1"/>
        <charset val="204"/>
      </rPr>
      <t>№ 493 от 14.05.2008    до 14.12.2009</t>
    </r>
  </si>
  <si>
    <t>Продлено до 12.03.2012. Отказ в продлении 19.11.2012</t>
  </si>
  <si>
    <t>Заброшенная огороженная территория под строительство. Водопроводный ввод заглушен, строений нет. Проект В-2008-3/56 на объект 18-этажный многоквартирный жилой дом по ул.Новосёлов. ТУ № 02.3/547 от 23.03.2007 г, нагрузка 170 м3/сут. Акты сдачи сетей в эксплуатацию отсутствуют.</t>
  </si>
  <si>
    <r>
      <rPr>
        <sz val="8"/>
        <rFont val="Times New Roman"/>
        <family val="1"/>
        <charset val="204"/>
      </rPr>
      <t>49</t>
    </r>
  </si>
  <si>
    <r>
      <rPr>
        <sz val="8"/>
        <rFont val="Times New Roman"/>
        <family val="1"/>
        <charset val="204"/>
      </rPr>
      <t xml:space="preserve">ООО «Риквест-Юг», </t>
    </r>
    <r>
      <rPr>
        <b/>
        <sz val="11"/>
        <rFont val="Times New Roman"/>
        <family val="1"/>
        <charset val="204"/>
      </rPr>
      <t>Введен в эксплуатаци ю</t>
    </r>
  </si>
  <si>
    <r>
      <rPr>
        <sz val="8"/>
        <rFont val="Times New Roman"/>
        <family val="1"/>
        <charset val="204"/>
      </rPr>
      <t>Многоквартин ый жилой дом. Центральный район по ул. Пирогова</t>
    </r>
  </si>
  <si>
    <r>
      <rPr>
        <sz val="6"/>
        <rFont val="Times New Roman"/>
        <family val="1"/>
        <charset val="204"/>
      </rPr>
      <t>№ 2435 от 14.09.2012    до 31.12.2012 №2436 от 14.09.2012    до 31.12.2012(авт остоянка)</t>
    </r>
  </si>
  <si>
    <r>
      <rPr>
        <sz val="8"/>
        <rFont val="Times New Roman"/>
        <family val="1"/>
        <charset val="204"/>
      </rPr>
      <t>Продлено до 01.10.2013</t>
    </r>
  </si>
  <si>
    <r>
      <rPr>
        <sz val="8"/>
        <rFont val="Times New Roman"/>
        <family val="1"/>
        <charset val="204"/>
      </rPr>
      <t>Выдан ЗОС 09.10.2 013</t>
    </r>
  </si>
  <si>
    <r>
      <rPr>
        <sz val="6"/>
        <rFont val="Times New Roman"/>
        <family val="1"/>
        <charset val="204"/>
      </rPr>
      <t>Введен о в эксплуа тацию № 1117 от 09.12. 2014</t>
    </r>
  </si>
  <si>
    <r>
      <rPr>
        <sz val="8"/>
        <rFont val="Times New Roman"/>
        <family val="1"/>
        <charset val="204"/>
      </rPr>
      <t>121</t>
    </r>
  </si>
  <si>
    <t>МКД 18 этажей 220 квартир в стадии внутренней отделки. Абонент 4499. 2 водопроводных ввода. Проект В-2007-2/51 на объект: 18-этажный многоквартирный жилой дом по ул.Пирогова 30-32. ТУ № 01-03/506 от 2005 г., нагрузка 100м3/сут. Сети сданы.</t>
  </si>
  <si>
    <r>
      <rPr>
        <sz val="8"/>
        <rFont val="Times New Roman"/>
        <family val="1"/>
        <charset val="204"/>
      </rPr>
      <t>11029 кварт ир</t>
    </r>
  </si>
  <si>
    <r>
      <rPr>
        <sz val="8"/>
        <rFont val="Times New Roman"/>
        <family val="1"/>
        <charset val="204"/>
      </rPr>
      <t>5505 до го воро в</t>
    </r>
  </si>
  <si>
    <r>
      <rPr>
        <sz val="13"/>
        <rFont val="Times New Roman"/>
        <family val="1"/>
        <charset val="204"/>
      </rPr>
      <t>Итого: количество строящихся квартир - 11029</t>
    </r>
  </si>
  <si>
    <r>
      <rPr>
        <sz val="13"/>
        <rFont val="Times New Roman"/>
        <family val="1"/>
        <charset val="204"/>
      </rPr>
      <t>договоров долевого участия - 5505</t>
    </r>
  </si>
  <si>
    <r>
      <rPr>
        <b/>
        <sz val="13"/>
        <rFont val="Times New Roman"/>
        <family val="1"/>
        <charset val="204"/>
      </rPr>
      <t>Реестр объектов долевого участия, завершение строительства которых</t>
    </r>
  </si>
  <si>
    <r>
      <rPr>
        <b/>
        <sz val="13"/>
        <rFont val="Times New Roman"/>
        <family val="1"/>
        <charset val="204"/>
      </rPr>
      <t>остановлено по состоянию на 01.03.2015</t>
    </r>
  </si>
  <si>
    <t>территории г. Сочи (по состоянию на 01.02.2015)</t>
  </si>
  <si>
    <t>ВНИМАНИЕ! ПРОШУ ПРОВЕРИТЬ КОММЕНТАРИИ!!!</t>
  </si>
  <si>
    <t>Этажность</t>
  </si>
  <si>
    <t>Количество  квартир</t>
  </si>
  <si>
    <t>ТУ</t>
  </si>
  <si>
    <t>Адлер</t>
  </si>
  <si>
    <t>Центр</t>
  </si>
  <si>
    <t>Хоста</t>
  </si>
  <si>
    <t>№ п/п</t>
  </si>
  <si>
    <t>Район</t>
  </si>
  <si>
    <t>Андрияничева И. А.</t>
  </si>
  <si>
    <t>нет</t>
  </si>
  <si>
    <t>Чакрян</t>
  </si>
  <si>
    <t>Дундаров</t>
  </si>
  <si>
    <t>Яровенко</t>
  </si>
  <si>
    <t>Мегрикян</t>
  </si>
  <si>
    <t xml:space="preserve">Хапров </t>
  </si>
  <si>
    <t>неизвестен</t>
  </si>
  <si>
    <t>Данилова</t>
  </si>
  <si>
    <t>Нубарян</t>
  </si>
  <si>
    <t>Делян</t>
  </si>
  <si>
    <t>Фисенко/Яковлев/</t>
  </si>
  <si>
    <t>не известен</t>
  </si>
  <si>
    <t>Сухова В.И.отв</t>
  </si>
  <si>
    <t>Кутявин-Гурцкаия</t>
  </si>
  <si>
    <t>да</t>
  </si>
  <si>
    <t>Коломыцын/Шейранов/Хазарьян</t>
  </si>
  <si>
    <t>Саакян-Шеремет</t>
  </si>
  <si>
    <t>Овчаренко А.</t>
  </si>
  <si>
    <t>Марусидзе Нестор</t>
  </si>
  <si>
    <t>Бостаджян Г.Г.</t>
  </si>
  <si>
    <t>Матук,Новиков(Кургин,Дернова)</t>
  </si>
  <si>
    <t>Рамазанов Е.Р.</t>
  </si>
  <si>
    <t>Кемаев М.Ю.</t>
  </si>
  <si>
    <t>КалайджянС.К.</t>
  </si>
  <si>
    <t>Овчиников А.А.</t>
  </si>
  <si>
    <t>ПарыгинС.А.</t>
  </si>
  <si>
    <t>ООО "Остринский"</t>
  </si>
  <si>
    <t>ЧернышевБ.В. Представитель</t>
  </si>
  <si>
    <t>ШерстянниковС.В.</t>
  </si>
  <si>
    <t>Рыбина С.А.</t>
  </si>
  <si>
    <t>МнацаканянК.Г.</t>
  </si>
  <si>
    <t>Кузнецов В.В.</t>
  </si>
  <si>
    <t>Захарова Е.В.</t>
  </si>
  <si>
    <t>Королева</t>
  </si>
  <si>
    <t>ООО "Хоста"</t>
  </si>
  <si>
    <t>Белорусская</t>
  </si>
  <si>
    <t>Верхнеизвестинская уч.1</t>
  </si>
  <si>
    <t xml:space="preserve">Голубые дали - ул.Изумрудная </t>
  </si>
  <si>
    <t>Голубые Дали д.78/1</t>
  </si>
  <si>
    <t xml:space="preserve">Изумрудная в районе МКД №44/1 </t>
  </si>
  <si>
    <t>Изумрудная рядом с д.№42</t>
  </si>
  <si>
    <t>Изумрудная рядом с домом № 9</t>
  </si>
  <si>
    <t xml:space="preserve">Изумрудная, рядом с домом № 42/1 </t>
  </si>
  <si>
    <t>Каспийская в районе д.№8</t>
  </si>
  <si>
    <t xml:space="preserve">Каспийская д. 42а </t>
  </si>
  <si>
    <t>Ленина рядом с д.№181</t>
  </si>
  <si>
    <t>Лесная в районе д.12/3</t>
  </si>
  <si>
    <t>Лесная в р-не д.6/2</t>
  </si>
  <si>
    <t>Мира 75</t>
  </si>
  <si>
    <t>Мира 9/2(Веселое)</t>
  </si>
  <si>
    <t>Худякова 5"А"</t>
  </si>
  <si>
    <t>Худякова 5"Б"</t>
  </si>
  <si>
    <t>Цветочная рядом с ЗАО "Уралочка"</t>
  </si>
  <si>
    <t xml:space="preserve">Урожайная </t>
  </si>
  <si>
    <t>Виноградная 226 а</t>
  </si>
  <si>
    <t>Вишневая 59</t>
  </si>
  <si>
    <t>Загородная 3/4</t>
  </si>
  <si>
    <t>Загородная 3/5</t>
  </si>
  <si>
    <t>Калужская 40</t>
  </si>
  <si>
    <t>Коммунальная 39</t>
  </si>
  <si>
    <t>Метелева ул., 6/3</t>
  </si>
  <si>
    <t>Метелева ул., 6/6</t>
  </si>
  <si>
    <t>Политехническая 2б</t>
  </si>
  <si>
    <t>Тимирязева  29/1</t>
  </si>
  <si>
    <t>Тимирязева 29/2</t>
  </si>
  <si>
    <t>Тимирязева 44/1 р-н базы 12</t>
  </si>
  <si>
    <t>Учительская 9</t>
  </si>
  <si>
    <t>Фадеева 20</t>
  </si>
  <si>
    <t>Фадеева 22</t>
  </si>
  <si>
    <t>Фадеева 24</t>
  </si>
  <si>
    <t>Яна Фабрициуса (Метелева) 6/5</t>
  </si>
  <si>
    <t>Яна Фабрициуса 2/27а</t>
  </si>
  <si>
    <t>Рабочий пер., 24</t>
  </si>
  <si>
    <t>Санаторная 26</t>
  </si>
  <si>
    <t>Целинная 15Б</t>
  </si>
  <si>
    <t>Чекменева СТ Дубрава уч.90</t>
  </si>
  <si>
    <t>Чекменева СТ Дубрава уч.92</t>
  </si>
  <si>
    <t>Чекменева СТ Дубрава уч.93</t>
  </si>
  <si>
    <t>Дорога на Б.Ахун 14А</t>
  </si>
  <si>
    <t>Адрес объекта</t>
  </si>
  <si>
    <t>2 здания - 8,10</t>
  </si>
  <si>
    <t>7</t>
  </si>
  <si>
    <t>8</t>
  </si>
  <si>
    <t>4-недострой</t>
  </si>
  <si>
    <t>3</t>
  </si>
  <si>
    <t>6</t>
  </si>
  <si>
    <t>7-недострой</t>
  </si>
  <si>
    <t>4</t>
  </si>
  <si>
    <t>10</t>
  </si>
  <si>
    <t>4,5</t>
  </si>
  <si>
    <t>9</t>
  </si>
  <si>
    <t>5,5</t>
  </si>
  <si>
    <t>5</t>
  </si>
  <si>
    <t>12</t>
  </si>
  <si>
    <t xml:space="preserve">строительство, ориентировочно 2x150   </t>
  </si>
  <si>
    <t>строительство</t>
  </si>
  <si>
    <t>лос</t>
  </si>
  <si>
    <t>Подключение к ЦК да/нет (Проверить)</t>
  </si>
  <si>
    <t>Примечание (Почему проблемные)</t>
  </si>
  <si>
    <t>Революции д.4 "А"</t>
  </si>
  <si>
    <t>ГУП</t>
  </si>
  <si>
    <t>Цитрусовая уч.226</t>
  </si>
  <si>
    <t>Застройщик</t>
  </si>
  <si>
    <t>МКД 12 этажей. 152 квартиры. Заселён частично. Обеспечен водоснабжением. Установлен и опломбирован водомер для прекращения безучётного пользования (ПУ Д=20мм, 2013 года выпуска, показания на момент обследования 00200м3), пломба не нарушена.  Канализование централизованное. На 1-м этаже клиника репродукции. (запрос ТУ 23.07.2015 г. от представителя собственников, получены новые ТУ от 04.08.2015 г.)</t>
  </si>
  <si>
    <t>МКД 5 этажей. Заселен частично. Ориентировочно 80 квартир (разделены на помещения, всё не продано, возможно изменение количества квартир за счёт объединения/разделения площадей). На увеличение ТУ не обращался. Установлен ОДПУ Д=32, опломбирован для прекращения безучётного водопользвоания. Оплату своевременно не производят. Неоднократно производились отключения, однако  жители восстанавливают водоснабжение самовольно.</t>
  </si>
  <si>
    <t>Томин С.А.</t>
  </si>
  <si>
    <t>застройщик бездействует</t>
  </si>
  <si>
    <t>Застройщик планирует зайти на Д.И.</t>
  </si>
  <si>
    <t xml:space="preserve">Застройщик сидит в тюрьме, ведутся разбирательства с Администрацией о законности строения. Позиция Администрации снос, самовольных строений. </t>
  </si>
  <si>
    <t>Вишневая 51</t>
  </si>
  <si>
    <t>ТУ на 1м3 сети не сданы</t>
  </si>
  <si>
    <t>Потехин М.</t>
  </si>
  <si>
    <t>Шаумяна 18</t>
  </si>
  <si>
    <t>ТУ на 12м3 сети не сданы</t>
  </si>
  <si>
    <t>Шведова А.И.</t>
  </si>
  <si>
    <t>Пластунская 194/14</t>
  </si>
  <si>
    <t>ТУ на 6м3 сети не сданы</t>
  </si>
  <si>
    <t>ТУ на 2м3 сети не сданы</t>
  </si>
  <si>
    <t>Габелая Н.Ш.</t>
  </si>
  <si>
    <t>Виноградная 224/3-4</t>
  </si>
  <si>
    <t>два 5 этажных дома</t>
  </si>
  <si>
    <t>ТУ на 5м3 сети не сданы</t>
  </si>
  <si>
    <t>Шляпуева Н.В.</t>
  </si>
  <si>
    <t>Виноградная 224/5-6</t>
  </si>
  <si>
    <t>два 4 этажных дома</t>
  </si>
  <si>
    <t>ТУ на 8м3 сети не сданы</t>
  </si>
  <si>
    <t>Якушев Т.В.</t>
  </si>
  <si>
    <t>Виноградная 224/9</t>
  </si>
  <si>
    <t>ТУ на15 м3 сети не сданы</t>
  </si>
  <si>
    <t xml:space="preserve">Акопов </t>
  </si>
  <si>
    <t>Политехническая 34</t>
  </si>
  <si>
    <t>Политехническая 34 а</t>
  </si>
  <si>
    <t>Виноградная 133/35</t>
  </si>
  <si>
    <t xml:space="preserve">ТУ №08.1.1-08/3008 от 04.07.2013 аннулированы. Запрос от 24.04.2014 ТУ 09.1-08/2086 на 12м3 </t>
  </si>
  <si>
    <t xml:space="preserve">ТУ №05.3-08/2478 от 18.04.2012 аннулированы. Запрос от 03.07.2013 ТУ 08.1.1-08/3294 на 1м3 </t>
  </si>
  <si>
    <r>
      <t>1.ВОДОСНАБЖЕНИЕ:</t>
    </r>
    <r>
      <rPr>
        <b/>
        <sz val="11"/>
        <rFont val="Times New Roman"/>
        <family val="1"/>
        <charset val="204"/>
      </rPr>
      <t xml:space="preserve">   </t>
    </r>
  </si>
  <si>
    <t xml:space="preserve"> </t>
  </si>
  <si>
    <r>
      <t xml:space="preserve">              Для водоснабжения</t>
    </r>
    <r>
      <rPr>
        <sz val="12"/>
        <rFont val="Times New Roman"/>
        <family val="1"/>
        <charset val="204"/>
      </rPr>
      <t xml:space="preserve"> объекта с максимальной нагрузкой 1 (один) м</t>
    </r>
    <r>
      <rPr>
        <vertAlign val="superscript"/>
        <sz val="12"/>
        <rFont val="Times New Roman"/>
        <family val="1"/>
        <charset val="204"/>
      </rPr>
      <t>3</t>
    </r>
    <r>
      <rPr>
        <sz val="12"/>
        <rFont val="Times New Roman"/>
        <family val="1"/>
        <charset val="204"/>
      </rPr>
      <t>/сутки необходимо выполнить:</t>
    </r>
  </si>
  <si>
    <t xml:space="preserve">-строительство водопроводного ввода с присоединением к водопроводной сети Ду200, пролегающей по ул. Каспийская. </t>
  </si>
  <si>
    <t xml:space="preserve"> 2. ВОДООТВЕДЕНИЕ:</t>
  </si>
  <si>
    <r>
      <t xml:space="preserve">            Для канализования</t>
    </r>
    <r>
      <rPr>
        <sz val="12"/>
        <rFont val="Times New Roman"/>
        <family val="1"/>
        <charset val="204"/>
      </rPr>
      <t xml:space="preserve"> объекта с максимальной нагрузкой 1 (один) м</t>
    </r>
    <r>
      <rPr>
        <vertAlign val="superscript"/>
        <sz val="12"/>
        <rFont val="Times New Roman"/>
        <family val="1"/>
        <charset val="204"/>
      </rPr>
      <t>3</t>
    </r>
    <r>
      <rPr>
        <sz val="12"/>
        <rFont val="Times New Roman"/>
        <family val="1"/>
        <charset val="204"/>
      </rPr>
      <t xml:space="preserve">/сутки необходимо </t>
    </r>
  </si>
  <si>
    <t>согласно Постановления Главы г.Сочи №1292 от 06.04.2005г установить сертифицированные локальные очистные сооружения. До ввода в эксплуатацию локальных очистных сооружений присоединение к сети водоснабжения запрещено.</t>
  </si>
  <si>
    <r>
      <t>1.ВОДОСНАБЖЕНИЕ:</t>
    </r>
    <r>
      <rPr>
        <b/>
        <sz val="11"/>
        <rFont val="Times New Roman"/>
        <family val="1"/>
        <charset val="204"/>
      </rPr>
      <t xml:space="preserve">  </t>
    </r>
    <r>
      <rPr>
        <b/>
        <sz val="12"/>
        <rFont val="Times New Roman"/>
        <family val="1"/>
        <charset val="204"/>
      </rPr>
      <t>Для водоснабжения</t>
    </r>
    <r>
      <rPr>
        <sz val="12"/>
        <rFont val="Times New Roman"/>
        <family val="1"/>
        <charset val="204"/>
      </rPr>
      <t xml:space="preserve"> объекта с максимальной нагрузкой 1 (один) м</t>
    </r>
    <r>
      <rPr>
        <vertAlign val="superscript"/>
        <sz val="12"/>
        <rFont val="Times New Roman"/>
        <family val="1"/>
        <charset val="204"/>
      </rPr>
      <t>3</t>
    </r>
    <r>
      <rPr>
        <sz val="12"/>
        <rFont val="Times New Roman"/>
        <family val="1"/>
        <charset val="204"/>
      </rPr>
      <t>/сутки необходимо выполнить:</t>
    </r>
  </si>
  <si>
    <r>
      <t>2. ВОДООТВЕДЕНИЕ: Д</t>
    </r>
    <r>
      <rPr>
        <b/>
        <sz val="12"/>
        <rFont val="Times New Roman"/>
        <family val="1"/>
        <charset val="204"/>
      </rPr>
      <t>ля канализования</t>
    </r>
    <r>
      <rPr>
        <sz val="12"/>
        <rFont val="Times New Roman"/>
        <family val="1"/>
        <charset val="204"/>
      </rPr>
      <t xml:space="preserve"> объекта с максимальной нагрузкой 1 (один) м</t>
    </r>
    <r>
      <rPr>
        <vertAlign val="superscript"/>
        <sz val="12"/>
        <rFont val="Times New Roman"/>
        <family val="1"/>
        <charset val="204"/>
      </rPr>
      <t>3</t>
    </r>
    <r>
      <rPr>
        <sz val="12"/>
        <rFont val="Times New Roman"/>
        <family val="1"/>
        <charset val="204"/>
      </rPr>
      <t>/сутки необходимо согласно Постановления Главы г.Сочи №1292 от 06.04.2005г установить сертифицированные локальные очистные сооружения. До ввода в эксплуатацию локальных очистных сооружений присоединение к сети водоснабжения запрещено.</t>
    </r>
  </si>
  <si>
    <t>1.ВОДОСНАБЖЕНИЕ:   Для водоснабжения объекта с максимальной нагрузкой 12,3 (двенадцать) м3/сутки необходимо выполнить:-реконструкцию участка водопроводной сети  Ду200  н/ст «Туристическая» - Бытха на Ду300, протяженностью (ориентировочно) 310 погонных метров; -переключение  всех существующих присоединений к водопроводной сети после ее строительства (реконструкции) и ввода в эксплуатацию;-строительство водопроводного ввода с присоединением к водопроводной сети Ду100, пролегающей в районе застройки, при условии письменного  согласия ответственного за эксплуатацию сети.  2. ВОДООТВЕДЕНИЕ: Для канализования объекта с максимальной  нагрузкой 12,3 (двенадцать) м3/сутки необходимо выполнить: - строительство канализационного выпуска с присоединением в коллектор Ду150-200 от существующей застройки, при условии письменного согласия ответственных за эксплуатацию сети.</t>
  </si>
  <si>
    <t>1.ВОДОСНАБЖЕНИЕ:   Для водоснабжения объекта с максимальной нагрузкой 38 (тридцать восемь) м3/сутки необходимо выполнить:  -строительство  водопроводной сети  Ду200  до границы участка с присоединением к водоводу Ду200, пролегающему в районе застройки;  -строительство водопроводного ввода с присоединением к водопроводной сети Ду200, после ее строительства и ввода в эксплуатацию.  2. ВОДООТВЕДЕНИЕ:   Для канализования объекта с максимальной нагрузкой 38 (тридцать восемь) м3/сутки необходимо выполнить: -обеспечить  расстояние в соответствии с требованиями СНиП между фундаментами зданий и сооружений и канализационным коллектором Ду150, пролегающим в районе застройки; -строительство канализационного выпуска с присоединением к канализационному коллектору Ду150, пролегающему в районе застройки, при условии письменного согласия ответственного за эксплуатацию сети. Канализование осуществляется в коллектор ООО "Промстроймотаж-12". Согласия на подключение к канализационному коллектору нет. Застройщик отказывается оформлять воду. ТУ не соответствуют объекту.Существует проект. Сети проложены не по проекту. Канализование осуществляется в коллектор ООО "Промстроймотаж-12". Согласия на подключение к канализационному коллектору нет.</t>
  </si>
  <si>
    <t>1.ВОДОСНАБЖЕНИЕ: Для водоснабжения объекта с максимальной нагрузкой 1 м3/сутки необходимо выполнить: -строительство водопроводного ввода с присоединением к водопроводной сети Д 100 мм, пролегающей в районе застройки. 2.ВОДООТВЕДЕНИЕ:  Для канализования объекта с максимальной нагрузкой 1 м3/сутки необходимо  выполнить: -строительство канализационного выпуска с присоединением к строящемуся канализационному коллектору Д150-200мм, идущему в районе застройки, после завершения его строительства и ввода в эксплуатацию.   Сблокированный МКД 4 этажа. 60 квартир. Заселён</t>
  </si>
  <si>
    <t xml:space="preserve">1.ВОДОСНАБЖЕНИЕ:  Для водоснабжения объекта с максимальной нагрузкой 10 (десять) м3/сутки необходимо выполнить: -совместно с владельцами участков № 92, 93 реконструкцию участка водопроводной сети Ду150 на Ду200 по ул. Чекменева, протяженностью  ориентировочно) 300 погонных метров  с сохранением существующих подключений; -совместно с владельцами участков № 92, 93 строительство водопроводной сети с присоединением к водоводу Ду150, пролегающему по ул. Чекменева после его реконструкции и ввода в эксплуатацию; -строительство водопроводного ввода с присоединением к водопроводной сети после ее строительства  и ввода в эксплуатацию.  2. ВОДООТВЕДЕНИЕ:           Для канализования объекта с максимальной нагрузкой 10 (десять) м3/сутки необходимо выполнить: -обеспечить целостность, сохранность, доступ для ремонта и эксплуатации коллектора Ду150, идущего по границе участка от существующей застройки, выдержать нормативное расстояние между ним и фундаментами зданий и сооружений или вынести за границу участка; -строительство канализационного выпуска с присоединением: по 1-му варианту - к коллектору Ду150 от существующей застройки, при условии письменного согласия ответственного за эксплуатацию сети; по 2-му варианту - к коллектору Ду200 по ул.Чекменева. МКД 4 этажа+цоколь в стадии завершения строительства и отделочных работ. 20 квартир (ориентировочно 80 точек водоразбора). Присоединений к системам ВиК нет. Вода на период строительства из скважины за домом. </t>
  </si>
  <si>
    <t xml:space="preserve">1.ВОДОСНАБЖЕНИЕ:  Для водоснабжения объекта с максимальной нагрузкой 10 (десять) м3/сутки необходимо выполнить: -совместно с владельцами участков № 90, 93 реконструкцию участка водопроводной сети Ду150 на Ду200 по ул. Чекменева, протяженностью (ориентировочно) 300 погонных метров  с сохранением существующих подключений; -совместно с владельцами участков № 90, 93 строительство водопроводной сети с присоединением к водоводу Ду150, пролегающему по ул. Чекменева после его реконструкции и ввода в эксплуатацию; -строительство водопроводного ввода с присоединением к водопроводной сети после ее строительства  и ввода в эксплуатацию.   2. ВОДООТВЕДЕНИЕ: Для канализования объекта с максимальной нагрузкой 10 (десять) м3/сутки необходимо выполнить: -обеспечить целостность, сохранность, доступ для ремонта и эксплуатации коллектора Ду150, идущего в границах участка от существующей застройки, выдержать нормативное расстояние между ним и фундаментами зданий и сооружений или вынести за границу участка; -строительство канализационного выпуска с присоединением: по 1-му варианту - к коллектору Ду150 от существующей застройки, при условии письменного согласия ответственного за эксплуатацию сети; по 2-му варианту - к коллектору Ду200 по ул.Чекменева. МКД 4 этажа+цоколь в стадии завершения строительства и отделочных работ. 20 квартир (ориентировочно 80 точек водоразбора). Присоединений к системам ВиК нет. Вода на период строительства из скважины за домом. </t>
  </si>
  <si>
    <t xml:space="preserve">1.ВОДОСНАБЖЕНИЕ:    Для водоснабжения объекта с максимальной нагрузкой 10 (десять) м3/сутки необходимо выполнить: -вынос за границу участка 2-х водоводов Ду150, обеспечив расстояние в соответствии с требованиями СНиП между водоводами и фундаментами зданий и сооружений; -совместно с владельцами участков № 90, 92 реконструкцию участка водопроводной сети Ду150 на Ду200 по ул. Чекменева, протяженностью (ориентировочно) 300 погонных метров  с сохранением существующих подключений; -совместно с владельцами участков № 90, 92 строительство водопроводной сети с присоединением к водоводу Ду150, пролегающему по ул. Чекменева после его реконструкции и ввода в эксплуатацию; 
-строительство водопроводного ввода с присоединением к водопроводной сети после ее строительства  и ввода в эксплуатацию и выноса за границу участка водоводов 2хДу150.   2. ВОДООТВЕДЕНИЕ:  Для канализования объекта с максимальной нагрузкой 10 (десять) м3/сутки необходимо выполнить: -обеспечить целостность, сохранность, доступ для ремонта и эксплуатации коллектора Ду150, идущего по границе участка от существующей застройки, выдержать нормативное расстояние между ним и фундаментами зданий и сооружений или вынести за границу участка; -строительство канализационного выпуска с присоединением: по 1-му варианту - к коллектору Ду150 от существующей застройки, при условии письменного согласия ответственного за эксплуатацию сети; по 2-му варианту - к коллектору Ду200 по ул.Чекменева. МКД 4 этажа+цоколь в стадии завершения строительства и отделочных работ. 20 квартир (ориентировочно 80 точек водоразбора). Присоединений к системам ВиК нет. Вода на период строительства из скважины за домом. </t>
  </si>
  <si>
    <t>ТЕХНИЧЕСКИЕ УСЛОВИЯ НА ВОДОСНАБЖЕНИЕ  1.Среднесуточный объем водопотребления: 1 м3/сут. 2.Точка подключения: водовод Д 200 мм, идущий  на жилой дом по пер. Теневому, 34. Диаметр уличного водопровода предусмотреть с учетом нужд пожаротушения. На врезке установить  отключающий вентиль. В смежном колодце оборудовать  водомерный узел с установкой водомера расчетного диаметра с импульсным выходом  и возможностью дистанционной передачи данных по радиоканалу.  Водопровод проложить пластиковыми трубами. 3. Особые условия: установить регулятор давления. 4.Свободный напор в городской сети:  вода с отм. 150 м 5.Требования к контрольно-измерительной аппаратуре: предусмотреть установку  водомерного узла, в соответствии с действующими нормами. ТЕХНИЧЕСКИЕ УСЛОВИЯ НА ВОДООТВЕДЕНИЕ 6.  Объем водоотведения хозфекальных стоков: 1 мЗ/сут. 7.Точка подключения:   коллектор Д 200 мм от пождепо, при условии письменного согласия владельца. По факту застройщик отсутствует, ведется прокладка канализации жильцами дома</t>
  </si>
  <si>
    <t>ВОДОСНАБЖЕНИЕ:  Для водоснабжения объекта с максимальной нагрузкой  1 (один) м3/сутки необходимо выполнить: -строительство водопроводного ввода, с присоединением к водопроводной сети Ду 200 пролегающей по ул. Вишневая. ВОДООТВЕДЕНИЕ: Для канализования объекта с максимальной нагрузкой  1 (один) м3/сутки необходимо выполнить: по постоянной схеме - строительство канализационного выпуска с присоединением к сетям канализации от многоквартирной жилой застройки по ул. Вишневая (заказчик ГКУ «ГУСКК»), после их строительства и ввода в эксплуатацию. 
по временной схеме – до ввода в эксплуатацию сетей канализации от многоквартирной жилой застройки по ул. Вишневая согласно Постановления Главы г.Сочи №1292 от 06.04.2005г возможно установить локальные очистные сооружения. Установку согласовать с «Роспотребнадзором» и инспекцией по экологическому надзору «Ростехнадзор» РФ. До ввода в эксплуатацию локальных очистных сооружений присоединение к сети водоснабжения запрещено.
Застройщик бездействует</t>
  </si>
  <si>
    <t>Араратян Г.Д.</t>
  </si>
  <si>
    <t>ТУ на 14м3 сети не сданы</t>
  </si>
  <si>
    <t>ВОДОСНАБЖЕНИЕ 1.Среднесуточный объем водопотребления: 5 м3/сут. 2.Точка подключения: Водовод Д200мм в районе застройки. На врезке выполнить   колодец с отключающей задвижкой. В смежном колодце оборудовать  водомерный узел с установкой счетчика воды типа «SAYANY» расчетного диаметра с импульсным выходом  и   при  возможности с  дистанционной передачей данных по GSM каналу. Водопровод проложить пластиковыми трубами. ВОДООТВЕДЕНИЕ Объем водоотведения хозфекальных стоков: 5 мЗ/сут. Точка подключения: Согласно Постановлению Главы г. Сочи № 1292 от 06.04.2005 г. запроектировать и построить мини локальные очистные сооружения ( рекомендуем «Осина» т. 555-932, 8-918-606-66-32, 8-916-303072-30) и согласовать их с ГорСЭН и инспекцией по экологическому надзору «Ростехнадзор» РФ. До ввода в эксплуатацию локальных очистных сооружений ввод водопровода в здание запрещен - установить водоразборный кран во дворе.</t>
  </si>
  <si>
    <t>Дом заселен. Неоднократно отключался от водоснабжения за отсутствие технологического подключения к централизованному коллектору.</t>
  </si>
  <si>
    <t>Д 15м3 1095дней*17,3=18944*33,13</t>
  </si>
  <si>
    <t>Д 15м3 1139дней*17,3=19705*33,13</t>
  </si>
  <si>
    <t>Д 25м3 1139дней*55,3=62987*62,09</t>
  </si>
  <si>
    <t>Д 25м3 615дней*55,3=34010*62,09</t>
  </si>
  <si>
    <t>Д 20м3 2190дней*32,8=71832*33,13</t>
  </si>
  <si>
    <t>Д 20м3 2075дней*32,8=68060*33,13</t>
  </si>
  <si>
    <t xml:space="preserve">Расчет ущерба </t>
  </si>
  <si>
    <t>сумма</t>
  </si>
  <si>
    <t>Итого</t>
  </si>
  <si>
    <t>Д 15м3 543дней*17,3=9394*62,09</t>
  </si>
  <si>
    <t>Д 100мм</t>
  </si>
  <si>
    <t>Д 20 мм</t>
  </si>
  <si>
    <t>Д 40мм</t>
  </si>
  <si>
    <t>Д 25 мм</t>
  </si>
  <si>
    <t>Д 50мм</t>
  </si>
  <si>
    <t>Д 65 мм.</t>
  </si>
  <si>
    <t>Д 32 мм.</t>
  </si>
  <si>
    <t>Д 32мм</t>
  </si>
  <si>
    <t>застройщик бездействует, подключены к сетям ООО Хоста, котельная № 13</t>
  </si>
  <si>
    <t>Искра в районе д 66\3</t>
  </si>
  <si>
    <t>РСУ МВД</t>
  </si>
  <si>
    <t>Незавершенное строительство, в данный момент стр-во не ведется, .  Водоснабжение перекрыто.</t>
  </si>
  <si>
    <t>Силантьев А.</t>
  </si>
  <si>
    <t>СНТ "Макаренко", уч.196,198</t>
  </si>
  <si>
    <t>Забелин</t>
  </si>
  <si>
    <t>Пятигорская 88/29</t>
  </si>
  <si>
    <t>Д32</t>
  </si>
  <si>
    <t>Пятигорская 88/30</t>
  </si>
  <si>
    <t>Пластунская 194/5-6</t>
  </si>
  <si>
    <t>Бадиров А.А.</t>
  </si>
  <si>
    <r>
      <t xml:space="preserve">1.ВОДОСНАБЖЕНИЕ: Для водоснабжения объекта с максимальной нагрузкой </t>
    </r>
    <r>
      <rPr>
        <sz val="22"/>
        <color rgb="FFFF0000"/>
        <rFont val="Times New Roman"/>
        <family val="1"/>
        <charset val="204"/>
      </rPr>
      <t xml:space="preserve">10 (десять) </t>
    </r>
    <r>
      <rPr>
        <sz val="22"/>
        <rFont val="Times New Roman"/>
        <family val="1"/>
        <charset val="204"/>
      </rPr>
      <t>м</t>
    </r>
    <r>
      <rPr>
        <vertAlign val="superscript"/>
        <sz val="22"/>
        <rFont val="Times New Roman"/>
        <family val="1"/>
        <charset val="204"/>
      </rPr>
      <t>3</t>
    </r>
    <r>
      <rPr>
        <sz val="22"/>
        <rFont val="Times New Roman"/>
        <family val="1"/>
        <charset val="204"/>
      </rPr>
      <t xml:space="preserve">/сутки необходимо выполнить: -строительство уличной водопроводной сети Ду100 до границы участка с присоединением к водоводу Ду300 по ул. Калужская; -строительство водопроводного ввода с присоединением к уличной водопроводной сети Ду100, после ее строительства и ввода в эксплуатацию.  2. ВОДООТВЕДЕНИЕ:  Для канализования объекта с максимальной нагрузкой </t>
    </r>
    <r>
      <rPr>
        <sz val="22"/>
        <color rgb="FFFF0000"/>
        <rFont val="Times New Roman"/>
        <family val="1"/>
        <charset val="204"/>
      </rPr>
      <t xml:space="preserve">10 (десять) </t>
    </r>
    <r>
      <rPr>
        <sz val="22"/>
        <rFont val="Times New Roman"/>
        <family val="1"/>
        <charset val="204"/>
      </rPr>
      <t>м</t>
    </r>
    <r>
      <rPr>
        <vertAlign val="superscript"/>
        <sz val="22"/>
        <rFont val="Times New Roman"/>
        <family val="1"/>
        <charset val="204"/>
      </rPr>
      <t>3</t>
    </r>
    <r>
      <rPr>
        <sz val="22"/>
        <rFont val="Times New Roman"/>
        <family val="1"/>
        <charset val="204"/>
      </rPr>
      <t>/сутки необходимо выполнить: -строительство уличной сети канализации с присоединением к строящемуся коллектору Ду200 на  пересечения ул.Виноградная-пер.Виноградный (заказчик МКУ г.Сочи «УКС»), после ввода его в эксплуатацию; -строительство канализационного выпуска с присоединением к уличной сети канализации, после ее строительства и ввода в эксплуатацию.</t>
    </r>
  </si>
  <si>
    <r>
      <t>1.ВОДОСНАБЖЕНИЕ:   Для водоснабжения объекта с максимальной нагрузкой  1 (один) м</t>
    </r>
    <r>
      <rPr>
        <vertAlign val="superscript"/>
        <sz val="22"/>
        <rFont val="Times New Roman"/>
        <family val="1"/>
        <charset val="204"/>
      </rPr>
      <t>3</t>
    </r>
    <r>
      <rPr>
        <sz val="22"/>
        <rFont val="Times New Roman"/>
        <family val="1"/>
        <charset val="204"/>
      </rPr>
      <t>/сутки необходимо выполнить: -строительство водопроводного ввода с присоединением к водопроводной сети Ду200, пролегающей в районе застройки. ВОДООТВЕДЕНИЕ:Для канализования объекта с максимальной нагрузкой  1 (один) м</t>
    </r>
    <r>
      <rPr>
        <vertAlign val="superscript"/>
        <sz val="22"/>
        <rFont val="Times New Roman"/>
        <family val="1"/>
        <charset val="204"/>
      </rPr>
      <t>3</t>
    </r>
    <r>
      <rPr>
        <sz val="22"/>
        <rFont val="Times New Roman"/>
        <family val="1"/>
        <charset val="204"/>
      </rPr>
      <t>/сутки необходимо выполнить: -строительство канализационного выпуска с присоединением к канализационному коллектору Ду200 в районе застройки, при условии письменного согласия ответственного за эксплуатацию.</t>
    </r>
  </si>
  <si>
    <r>
      <t>ВОДОСНАБЖЕНИЕ: Для водоснабжения объекта с максимальной нагрузкой 7,8 (семь) м</t>
    </r>
    <r>
      <rPr>
        <vertAlign val="superscript"/>
        <sz val="22"/>
        <rFont val="Times New Roman"/>
        <family val="1"/>
        <charset val="204"/>
      </rPr>
      <t>3</t>
    </r>
    <r>
      <rPr>
        <sz val="22"/>
        <rFont val="Times New Roman"/>
        <family val="1"/>
        <charset val="204"/>
      </rPr>
      <t>/сутки необходимо выполнить:-реконструкцию участка водопроводной сети  Ду200  н/ст «Туристическая» - Бытха на Ду300, протяженностью (ориентировочно) 210 погонных метров; -переключение  всех существующих присоединений к водопроводной сети после ее строительства (реконструкции) и ввода в эксплуатацию; -строительство водопроводного ввода с присоединением к водопроводной сети Ду100, пролегающей в районе застройки, при условии письменного  согласия ответственного за эксплуатацию сети.  2. ВОДООТВЕДЕНИЕ: Для канализования объекта с максимальной  нагрузкой 7,8 (семь) м</t>
    </r>
    <r>
      <rPr>
        <vertAlign val="superscript"/>
        <sz val="22"/>
        <rFont val="Times New Roman"/>
        <family val="1"/>
        <charset val="204"/>
      </rPr>
      <t>3</t>
    </r>
    <r>
      <rPr>
        <sz val="22"/>
        <rFont val="Times New Roman"/>
        <family val="1"/>
        <charset val="204"/>
      </rPr>
      <t>/сутки необходимо выполнить: - строительство канализационного выпуска с присоединением в коллектор Ду150-200 от существующей застройки, при условии письменного согласия ответственных за эксплуатацию сети.</t>
    </r>
  </si>
  <si>
    <r>
      <t>1.ВОДОСНАБЖЕНИЕ:   Для водоснабжения объекта с максимальной нагрузкой 10 (десять) м</t>
    </r>
    <r>
      <rPr>
        <vertAlign val="superscript"/>
        <sz val="22"/>
        <rFont val="Times New Roman"/>
        <family val="1"/>
        <charset val="204"/>
      </rPr>
      <t>3</t>
    </r>
    <r>
      <rPr>
        <sz val="22"/>
        <rFont val="Times New Roman"/>
        <family val="1"/>
        <charset val="204"/>
      </rPr>
      <t>/сутки необходимо выполнить:-строительство водопроводного ввода с присоединением к водопроводной сети Ду300, пролегающей по ул. Политехническая.</t>
    </r>
    <r>
      <rPr>
        <sz val="22"/>
        <color rgb="FFFF0000"/>
        <rFont val="Times New Roman"/>
        <family val="1"/>
        <charset val="204"/>
      </rPr>
      <t xml:space="preserve"> </t>
    </r>
    <r>
      <rPr>
        <sz val="22"/>
        <rFont val="Times New Roman"/>
        <family val="1"/>
        <charset val="204"/>
      </rPr>
      <t xml:space="preserve"> 2. ВОДООТВЕДЕНИЕ:   Для канализования объекта с максимальной нагрузкой 10 (десять) м</t>
    </r>
    <r>
      <rPr>
        <vertAlign val="superscript"/>
        <sz val="22"/>
        <rFont val="Times New Roman"/>
        <family val="1"/>
        <charset val="204"/>
      </rPr>
      <t>3</t>
    </r>
    <r>
      <rPr>
        <sz val="22"/>
        <rFont val="Times New Roman"/>
        <family val="1"/>
        <charset val="204"/>
      </rPr>
      <t>/сутки необходимо выполнить: - строительство канализационного выпуска с присоединением к коллектору Ду150-200 в районе застройки,  при условии письменного согласия ответственного за эксплуатацию сети.</t>
    </r>
  </si>
  <si>
    <r>
      <t>1.ВОДОСНАБЖЕНИЕ:Для водоснабжения объекта с максимальной нагрузкой 14 (четырнадцать) м</t>
    </r>
    <r>
      <rPr>
        <vertAlign val="superscript"/>
        <sz val="22"/>
        <rFont val="Times New Roman"/>
        <family val="1"/>
        <charset val="204"/>
      </rPr>
      <t>3</t>
    </r>
    <r>
      <rPr>
        <sz val="22"/>
        <rFont val="Times New Roman"/>
        <family val="1"/>
        <charset val="204"/>
      </rPr>
      <t>/сутки необходимо выполнить: -строительство водопроводного ввода с присоединением к водопроводной сети Ду200, пролегающей в районе застройки. 2. ВОДООТВЕДЕНИЕ: Для канализования объекта с максимальной нагрузкой 14 (четырнадцать) м</t>
    </r>
    <r>
      <rPr>
        <vertAlign val="superscript"/>
        <sz val="22"/>
        <rFont val="Times New Roman"/>
        <family val="1"/>
        <charset val="204"/>
      </rPr>
      <t>3</t>
    </r>
    <r>
      <rPr>
        <sz val="22"/>
        <rFont val="Times New Roman"/>
        <family val="1"/>
        <charset val="204"/>
      </rPr>
      <t xml:space="preserve">/сутки необходимо выполнить: -строительство системы канализации с присоединением к коллектору Ду200 в районе жилых домов по ул.Вишневая, 34-36;  - строительство канализационного выпуска с присоединением к системе канализации, после ее строительства и ввода в эксплуатацию.            </t>
    </r>
  </si>
  <si>
    <r>
      <t xml:space="preserve">1.ВОДОСНАБЖЕНИЕ: </t>
    </r>
    <r>
      <rPr>
        <sz val="22"/>
        <rFont val="Times New Roman"/>
        <family val="1"/>
        <charset val="204"/>
      </rPr>
      <t>1.1.Среднесуточный объем водопотребления:    1 м3/сут. 1.2.Точка подключения: водовод Д 100 мм – 50 мм по ул. Шаумяна при условии письменного согласия ответственного за эксплуатацию водопровода. 1.3.Свободный напор в городской сети:  вода с отм. 150 м  2.ВОДООТВЕДЕНИЕ:  2.1. Среднесуточный объем  водоотведения хозфекальных стоков: 1 мЗ/сут.  2.2. Точка подключения: Согласно Постановления Главы г.Сочи № 1292 от 06.04.2005г. запроектировать и построить мини локальные очистные сооружения и согласовать их с ГорСЭН и инспекцией по экологическому надзору «Ростехнадзор» РФ.  До ввода в эксплуатацию локальных очистных сооружений, ввод водопровода в дом запрещен - установить водоразборный кран во дворе.</t>
    </r>
  </si>
  <si>
    <r>
      <t xml:space="preserve">ВОДОСНАБЖЕНИЕ </t>
    </r>
    <r>
      <rPr>
        <sz val="22"/>
        <rFont val="Times New Roman"/>
        <family val="1"/>
        <charset val="204"/>
      </rPr>
      <t xml:space="preserve">1.Среднесуточный объем водопотребления: </t>
    </r>
    <r>
      <rPr>
        <b/>
        <sz val="22"/>
        <rFont val="Times New Roman"/>
        <family val="1"/>
        <charset val="204"/>
      </rPr>
      <t xml:space="preserve">2 м3/сут. </t>
    </r>
    <r>
      <rPr>
        <sz val="22"/>
        <rFont val="Times New Roman"/>
        <family val="1"/>
        <charset val="204"/>
      </rPr>
      <t>2.Условия  подключения</t>
    </r>
    <r>
      <rPr>
        <b/>
        <sz val="22"/>
        <rFont val="Times New Roman"/>
        <family val="1"/>
        <charset val="204"/>
      </rPr>
      <t>:</t>
    </r>
    <r>
      <rPr>
        <sz val="22"/>
        <rFont val="Times New Roman"/>
        <family val="1"/>
        <charset val="204"/>
      </rPr>
      <t xml:space="preserve"> </t>
    </r>
    <r>
      <rPr>
        <b/>
        <sz val="22"/>
        <rFont val="Times New Roman"/>
        <family val="1"/>
        <charset val="204"/>
      </rPr>
      <t xml:space="preserve">Водовод Д300мм по ул.Пластунской. При необходимости, для верхних этажей предусмотреть установку повышения давления. </t>
    </r>
    <r>
      <rPr>
        <sz val="22"/>
        <rFont val="Times New Roman"/>
        <family val="1"/>
        <charset val="204"/>
      </rPr>
      <t xml:space="preserve">На врезке выполнить   колодец с отключающей задвижкой. В смежном колодце оборудовать  водомерный узел с установкой счетчика воды типа «SAYANY» расчетного диаметра с импульсным выходом  и   при  возможности с  дистанционной передачей данных по GSM каналу. Водопровод проложить пластиковыми трубами. ВОДООТВЕДЕНИЕ Объем водоотведения хозфекальных стоков: </t>
    </r>
    <r>
      <rPr>
        <b/>
        <sz val="22"/>
        <rFont val="Times New Roman"/>
        <family val="1"/>
        <charset val="204"/>
      </rPr>
      <t xml:space="preserve">2 мЗ/сут. </t>
    </r>
    <r>
      <rPr>
        <sz val="22"/>
        <rFont val="Times New Roman"/>
        <family val="1"/>
        <charset val="204"/>
      </rPr>
      <t>7.Условия  подключения</t>
    </r>
    <r>
      <rPr>
        <b/>
        <sz val="22"/>
        <rFont val="Times New Roman"/>
        <family val="1"/>
        <charset val="204"/>
      </rPr>
      <t>: Коллектор Д200мм от 10эт. жилого дома «Мосжилкомплекса», при необходимости с устройством подкачки.</t>
    </r>
  </si>
  <si>
    <r>
      <t xml:space="preserve">ВОДОСНАБЖЕНИЕ </t>
    </r>
    <r>
      <rPr>
        <sz val="22"/>
        <rFont val="Times New Roman"/>
        <family val="1"/>
        <charset val="204"/>
      </rPr>
      <t xml:space="preserve">1.Среднесуточный объем водопотребления: </t>
    </r>
    <r>
      <rPr>
        <b/>
        <sz val="22"/>
        <rFont val="Times New Roman"/>
        <family val="1"/>
        <charset val="204"/>
      </rPr>
      <t xml:space="preserve">6 м3/сут. </t>
    </r>
    <r>
      <rPr>
        <sz val="22"/>
        <rFont val="Times New Roman"/>
        <family val="1"/>
        <charset val="204"/>
      </rPr>
      <t>2.Точка подключения</t>
    </r>
    <r>
      <rPr>
        <b/>
        <sz val="22"/>
        <rFont val="Times New Roman"/>
        <family val="1"/>
        <charset val="204"/>
      </rPr>
      <t>:</t>
    </r>
    <r>
      <rPr>
        <sz val="22"/>
        <rFont val="Times New Roman"/>
        <family val="1"/>
        <charset val="204"/>
      </rPr>
      <t xml:space="preserve"> </t>
    </r>
    <r>
      <rPr>
        <b/>
        <sz val="22"/>
        <rFont val="Times New Roman"/>
        <family val="1"/>
        <charset val="204"/>
      </rPr>
      <t xml:space="preserve">Водовод Д300мм по ул.Пластунской. ВОДООТВЕДЕНИЕ </t>
    </r>
    <r>
      <rPr>
        <sz val="22"/>
        <rFont val="Times New Roman"/>
        <family val="1"/>
        <charset val="204"/>
      </rPr>
      <t xml:space="preserve">Объем водоотведения хозфекальных стоков: </t>
    </r>
    <r>
      <rPr>
        <b/>
        <sz val="22"/>
        <rFont val="Times New Roman"/>
        <family val="1"/>
        <charset val="204"/>
      </rPr>
      <t xml:space="preserve">6 мЗ/сут. </t>
    </r>
    <r>
      <rPr>
        <sz val="22"/>
        <rFont val="Times New Roman"/>
        <family val="1"/>
        <charset val="204"/>
      </rPr>
      <t>7.Точка подключения</t>
    </r>
    <r>
      <rPr>
        <b/>
        <sz val="22"/>
        <rFont val="Times New Roman"/>
        <family val="1"/>
        <charset val="204"/>
      </rPr>
      <t>:  Коллектор Д200мм от существующей застройки данного района, отв.Сотникова А.А. (В-2005-11/53), при условии письменного согласия владельца.</t>
    </r>
  </si>
  <si>
    <r>
      <t>1.ВОДОСНАБЖЕНИЕ:</t>
    </r>
    <r>
      <rPr>
        <sz val="22"/>
        <rFont val="Times New Roman"/>
        <family val="1"/>
        <charset val="204"/>
      </rPr>
      <t xml:space="preserve"> Для водоснабжения объекта с максимальной нагрузкой </t>
    </r>
    <r>
      <rPr>
        <sz val="22"/>
        <color rgb="FF000000"/>
        <rFont val="Times New Roman"/>
        <family val="1"/>
        <charset val="204"/>
      </rPr>
      <t>10 (десять)</t>
    </r>
    <r>
      <rPr>
        <sz val="22"/>
        <rFont val="Times New Roman"/>
        <family val="1"/>
        <charset val="204"/>
      </rPr>
      <t xml:space="preserve"> м</t>
    </r>
    <r>
      <rPr>
        <vertAlign val="superscript"/>
        <sz val="22"/>
        <rFont val="Times New Roman"/>
        <family val="1"/>
        <charset val="204"/>
      </rPr>
      <t>3</t>
    </r>
    <r>
      <rPr>
        <sz val="22"/>
        <rFont val="Times New Roman"/>
        <family val="1"/>
        <charset val="204"/>
      </rPr>
      <t xml:space="preserve">/сутки необходимо выполнить: -совместно с владельцем участка с кад:1011 (в районе жилого дома № 34 по ул. Политехническая) выполнить реконструкцию участка водовода Ду 300 на Ду 350 по ул. Виноградная, протяженностью (ориентировочно) 150 пм с сохранением существующих подключений; -совместно с владельцем  участка с кад:1011 (в районе жилого дома № 34 по ул. Политехническая) строительство водопроводной сети Ду100 от водовода Ду300 по ул. Политехническая с закольцовкой с водопроводом Ду100, идущим на жилой дом в с/т «Железнодорожник», бригада 2, участок 2;  -строительство водопроводного ввода с присоединением к кольцевой водопроводной сети Ду100, после ее строительства и ввода в эксплуатацию.  2. ВОДООТВЕДЕНИЕ:  Для канализования объекта с максимальной нагрузкой </t>
    </r>
    <r>
      <rPr>
        <sz val="22"/>
        <color rgb="FF000000"/>
        <rFont val="Times New Roman"/>
        <family val="1"/>
        <charset val="204"/>
      </rPr>
      <t>10 (десять)</t>
    </r>
    <r>
      <rPr>
        <sz val="22"/>
        <rFont val="Times New Roman"/>
        <family val="1"/>
        <charset val="204"/>
      </rPr>
      <t xml:space="preserve"> м</t>
    </r>
    <r>
      <rPr>
        <vertAlign val="superscript"/>
        <sz val="22"/>
        <rFont val="Times New Roman"/>
        <family val="1"/>
        <charset val="204"/>
      </rPr>
      <t>3</t>
    </r>
    <r>
      <rPr>
        <sz val="22"/>
        <rFont val="Times New Roman"/>
        <family val="1"/>
        <charset val="204"/>
      </rPr>
      <t xml:space="preserve">/сутки необходимо выполнить: -строительство уличной сети канализации с присоединением к коллектору Ду200 в районе застройки, при условии письменного согласия ответственного за эксплуатацию сети; -строительство канализационного выпуска с присоединением к уличной сети канализации, после ее строительства и ввода в эксплуатацию. </t>
    </r>
  </si>
  <si>
    <t>застройщик находится за пределами РФ, оплату производят на л/сч 41588 .Величина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выдано предписание о не соответствии.</t>
  </si>
  <si>
    <t>a) Отсутствие технических условий на подключение (технологическое присоединение).Застройщик планирует зайти на Д.И.</t>
  </si>
  <si>
    <t>a) Отсутствие технических условий на подключение (технологическое присоединение).застройщик судится. Не было свидетельства на собственость. В ближайшее время должен получить. Но заиматься оформлением отказывается.</t>
  </si>
  <si>
    <t>a) Отсутствие технических условий на подключение (технологическое присоединение).Застройщик не собираеться оформляться, дом подключен по пу СТ Макаренко</t>
  </si>
  <si>
    <t>a) Отсутствие технических условий на подключение (технологическое присоединение).Запитан шлангом от частного дома. Неоднократно отключался. ПТД не предоставляется.</t>
  </si>
  <si>
    <t>a) Отсутствие технических условий на подключение (технологическое присоединение).застройщик бездействует</t>
  </si>
  <si>
    <t xml:space="preserve"> Отсутствие технических условий на подключение (технологическое присоединение),объект полность построен, не заселен,присоединения к ВиВ нет. Объекты застройщика в аресте.</t>
  </si>
  <si>
    <t xml:space="preserve"> Отсутствие технических условий на подключение (технологическое присоединение),строение возведено , однако отделочные и ремонтные работы прекращены. На связь застройшик не выходит. Отключен.</t>
  </si>
  <si>
    <t>1. ВОДОСНАБЖЕНИЕ: Для водоснабжения объекта с максимальной нагрузкой 30,013 (тридцать) м3/сутки необходимо выполнить:-реконструкцию водопроводной сети  Ду200 в районе жилых домов № 74-76 по ул. Голубые Дали протяженностью (ориентировочно) 265 погонных метров с сохранением существующих подключений;-строительство водопроводного ввода с присоединением к водопроводной сети Ду100 в районе жилого дома № 78 по ул. Голубые Дали.2. ВОДООТВЕДЕНИЕ: Для канализования объекта с максимальной нагрузкой 30,013 (тридцать) м3/сутки необходимо выполнить: -строительство канализационного выпуска с присоединением к коллектору Ду200 в районе застройки.Объект полность построен и заселен. Отключения производились неоднократно, однако самовольно восстанавливают.  Ранее были полученные ТУ№05.3-08/10 от 13.03.2013г, объемом 5м3/сут. и выполнен проект В-2013-3/19. ПУ опломбирован на период оформления ПТД.</t>
  </si>
  <si>
    <t>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условия.Объект полность построен, не заселен, установлены окна и двери, однако внешняя и внутренняя отделка отсутствует. присоединения к ВиВ нет. Застройщик в бегах.</t>
  </si>
  <si>
    <t xml:space="preserve"> Отсутствие технических условий на подключение (технологическое присоединение).Объект полность построен, не заселен,присоединения к ВиВ нет. Объекты застройщика в аресте.</t>
  </si>
  <si>
    <t xml:space="preserve"> Отсутствие технических условий на подключение (технологическое присоединение).Строение возведено не полностью  , отделочные и ремонтные работы прекращены. На связь застройшик не выходит. Представители на контакт не идут. Отключен.</t>
  </si>
  <si>
    <r>
      <t>1.ВОДОСНАБЖЕНИЕ:  Для водоснабжения объекта с максимальной нагрузкой 1 (один) м</t>
    </r>
    <r>
      <rPr>
        <vertAlign val="superscript"/>
        <sz val="22"/>
        <rFont val="Times New Roman"/>
        <family val="1"/>
        <charset val="204"/>
      </rPr>
      <t>3</t>
    </r>
    <r>
      <rPr>
        <sz val="22"/>
        <rFont val="Times New Roman"/>
        <family val="1"/>
        <charset val="204"/>
      </rPr>
      <t>/сутки необходимо выполнить: -строительство водопроводного ввода с присоединением к водопроводной сети Ду200, пролегающей по ул. Каспийская. 2. ВОДООТВЕДЕНИЕ: Для канализования объекта с максимальной нагрузкой 1 (один) м</t>
    </r>
    <r>
      <rPr>
        <vertAlign val="superscript"/>
        <sz val="22"/>
        <rFont val="Times New Roman"/>
        <family val="1"/>
        <charset val="204"/>
      </rPr>
      <t>3</t>
    </r>
    <r>
      <rPr>
        <sz val="22"/>
        <rFont val="Times New Roman"/>
        <family val="1"/>
        <charset val="204"/>
      </rPr>
      <t>/сутки необходимо согласно Постановления Главы г.Сочи №1292 от 06.04.2005г установить сертифицированные локальные очистные сооружения. До ввода в эксплуатацию локальных очистных сооружений присоединение к сети водоснабжения запрещено.Величина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t>
    </r>
  </si>
  <si>
    <t xml:space="preserve"> Отсутствие технических условий на подключение (технологическое присоединение).Объект полность построен, не заселен,ведутся наружние и внутренние отделочные работы. Присоединения к ВиВ отключено.Ранее был опломбирован ПУ на период оформления ПТД. Представители МКД на контакт не идут. </t>
  </si>
  <si>
    <t xml:space="preserve"> Отсутствие технических условий на подключение (технологическое присоединение).Объект полность построен, не заселен,наружние отделочные работы завершены. Внутренние отделочные работы не ведутся. Визуально первый этаж не жилые помещения . Присоединения к ВиВ не обнаружено. Представители МКД на контакт не идут. Есть инфо, что застройщик находится за пределами РФ .</t>
  </si>
  <si>
    <t xml:space="preserve"> Отсутствие технических условий на подключение (технологическое присоединение).Объект на стадии грунтовых работ-котлована. Присоединения к ВиВ нет. Водоснабжение из скважины.</t>
  </si>
  <si>
    <t xml:space="preserve"> Отсутствие технических условий на подключение (технологическое присоединение).МКД полность построен, функционирует, по инфо от жителей квартиры полностью распроданы. ТУ не запрашивали. Водоснабжение из скважины. Водотведение ГУП. </t>
  </si>
  <si>
    <t xml:space="preserve"> Отсутствие технических условий на подключение (технологическое присоединение).Объект полность построен, не заселен,наружние отделочные работы завершены. Внутренние отделочные работы не ведутся. Присоединения к ВиВ отключено. Представители МКД на контакт не идут. Есть инфо, что объекты застройщика в аресте.</t>
  </si>
  <si>
    <t xml:space="preserve">1.ВОДОСНАБЖЕНИЕ:   Для водоснабжения объекта с максимальной нагрузкой 25 (двадцать пять) м3/сутки необходимо выполнить: -реконструкцию водовода Ду800 по ул. Православная, протяженностью (ориентировочно) 100 погонных метров; -переключение всех существующих присоединений к водоводу после его строительства (реконструкции) и ввода в эксплуатацию; -строительство водопроводного ввода с присоединением к водоводу Ду800 после его строительства (реконструкции) и ввода в эксплуатацию.  2. ВОДООТВЕДЕНИЕ:   Для канализования объекта с максимальной нагрузкой 25 (двадцать пять) м3/сутки необходимо выполнить: -строительство канализационного выпуска с присоединением к коллектору Ду200 санатория «Изумруд», при условии письменного согласия ответственного за эксплуатацию сети.  МкД полность построен, частично заселен.Запрошенные  ТУ не выполнены. Ранее опломбирован ПУ на период оформления ПТД, По инфо от граждан застройщик находится в бегах. Не однократно производились отключения, однако  жители восстанавливают водоснабжение самовольно. Способ водоотведения не соответствует санитарно-эпидемиологическим нормативам (не обеспечено централизованное канализование объектов капитального строительства - многоквартирных домов), в результате чего происходит сброс неочищенных хозяйственно-бытовых стоков в окружающую среду. </t>
  </si>
  <si>
    <t>Запрошены и получены ТУ, однако не выполняют ТУ,  по причине того, что есть разрешение на строительство только на 3 этажа, а планитруется 8 и 10 . На сегодня построены 4 этажа.  Отключены.Величина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t>
  </si>
  <si>
    <t>1.ВОДОСНАБЖЕНИЕ: Для водоснабжения объекта с максимальной нагрузкой 12 (двенадцать) м3/сутки необходимо выполнить:
-реконструкция участка водопроводной сети Ду200 по ул. Лесная, протяженностью (ориентировочно) 80 пм с сохранением существующих подключений;
-строительство водопроводного ввода с присоединением к водопроводной сети Ду150, пролегающей по ул. Каспийская.  
 2. ВОДООТВЕДЕНИЕ: Для канализования объекта с максимальной нагрузкой 12 (двенадцать) м3/сутки необходимо выполнить:
-строительство канализационного выпуска с присоединением к канализационному коллектору Ду300 по ул. Каспийская, при условии письменного согласия ответственного за эксплуатацию сети. 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t>
  </si>
  <si>
    <t>Величина максимальной нагрузки, определенной техническими условиями, не соответствует фактическому назначению, техническим и конструктивным параметрам объекта,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Строение полностью построено и функционирует, первый этаж магазин Магнит, последующие этажи - жилые помещения. Получены ТУ, однако не выполнены. Отключить нет технической возможности. Способ водоотведения не соответствует санитарно-эпидемиологическим нормативам (не обеспечено централизованное канализование объектов капитального строительства - многоквартирных домов), в результате чего происходит сброс неочищенных хозяйственно-бытовых стоков в окружающую среду.</t>
  </si>
  <si>
    <t xml:space="preserve"> Отсутствие технических условий на подключение (технологическое присоединение).МКД полность построен, функционирует, по инфо от жителей квартиры полностью распроданы. Запросили ТУ. Водоснабжение осуществляется после ПУ абонента №41457. По инфо от граждан застройщик находится за пределами РФ. Не однократно производились отключения, одноко самовольно восстанавливают. Способ водоотведения не соответствует санитарно-эпидемиологическим нормативам (не обеспечено централизованное канализование объектов капитального строительства - многоквартирных домов), в результате чего происходит сброс неочищенных хозяйственно-бытовых стоков в окружающую среду. </t>
  </si>
  <si>
    <t xml:space="preserve">1) ТУ-1 м3/сут, запрошены на ИЖД;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</si>
  <si>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-20 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</si>
  <si>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Политехническая 2 "б"</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</si>
  <si>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-74,5 м3/сут, а запрошены 38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t>
  </si>
  <si>
    <t>1) технические условия на подключение (технологическое присоединение) к централизованным системам водоснабжения и водоотведения не заказаны;                                                          2) Застройщик не получил свидетельство на собственность. Производится судебное разбирательство;                                                                          3) Заниматься оформлением проектно-технической документации и заключением договора с ООО "Сочиводоканал" отказывается;</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</si>
  <si>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-21м3/сут, а запрошены 10,21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</si>
  <si>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-30м3/сут, а запрошены 6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</si>
  <si>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     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</si>
  <si>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  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</si>
  <si>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 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</si>
  <si>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-30м3/сут, а запрошены 14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</si>
  <si>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-18,5м3/сут, а запрошены 6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</si>
  <si>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-22,5м3/сут,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</si>
  <si>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-46 м3/сут, а запрошены 2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</si>
  <si>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Виноградная 224/3</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</si>
  <si>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-76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</si>
  <si>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Виноградная 224/4</t>
  </si>
  <si>
    <t>Виноградная 224/5</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</si>
  <si>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-36 м3/сут, а запрошены 8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</si>
  <si>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Виноградная 224/6</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</si>
  <si>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-92,5м3/сут, а запрошены 10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</si>
  <si>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Дубровицкий </t>
  </si>
  <si>
    <t>Лысая гора 26 а</t>
  </si>
  <si>
    <t>ТУ-45 м3/сут от 17.20.2006г. 01-03/5561</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</si>
  <si>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-97,5м3/сут, а запрошены 45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</si>
  <si>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Лысая гора 26 б</t>
  </si>
  <si>
    <t>Лысая гора 10/7</t>
  </si>
  <si>
    <t>ТУ-7 м3/сут от 28.03.2008г. 08/с-37</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</si>
  <si>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-230 м3/сут, а запрошены 7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</si>
  <si>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Лысая гора  10/8</t>
  </si>
  <si>
    <t xml:space="preserve">Белкова </t>
  </si>
  <si>
    <t>Измайловская 6</t>
  </si>
  <si>
    <t>ТУ-1 м3/сут от 28.01.2011г. 03.3-1/809</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</si>
  <si>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-18м3/сут,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</si>
  <si>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Унанян</t>
  </si>
  <si>
    <t>Клубничная 80 а</t>
  </si>
  <si>
    <t>к частным сетям</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</si>
  <si>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-13,5/сут, а запрошены 5м3/сут).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</si>
  <si>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Клубничная 80 б</t>
  </si>
  <si>
    <t>Рамазанова Т.Е.</t>
  </si>
  <si>
    <t>Калайджян С.К.</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</si>
  <si>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-16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</si>
  <si>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-15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</si>
  <si>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Забелина К.В.</t>
  </si>
  <si>
    <t xml:space="preserve">1) ТУ-5 м3/сут, запрошены на ЖД; </t>
  </si>
  <si>
    <t xml:space="preserve">1) ТУ-5м3/сут, запрошены на ЖД; </t>
  </si>
  <si>
    <t xml:space="preserve">1) ТУ-1 м3/сут, запрошены на ЖД; </t>
  </si>
  <si>
    <r>
      <t xml:space="preserve">1) ТУ-10м3/сут, запрошены на ЖД; 2) ТУ-12,072 м3/сут на ЖД получены с выполнением необходимых мероприятий. </t>
    </r>
    <r>
      <rPr>
        <u/>
        <sz val="22"/>
        <rFont val="Times New Roman"/>
        <family val="1"/>
        <charset val="204"/>
      </rPr>
      <t>ТУ - не выполнены</t>
    </r>
  </si>
  <si>
    <r>
      <t xml:space="preserve">1) ТУ-1 м3/сут, запрошены на ИЖД; 2) ТУ-10,21 м3/сут на ЖД получены с выполнением необходимых мероприятий. </t>
    </r>
    <r>
      <rPr>
        <u/>
        <sz val="22"/>
        <rFont val="Times New Roman"/>
        <family val="1"/>
        <charset val="204"/>
      </rPr>
      <t>ТУ - не выполнены</t>
    </r>
  </si>
  <si>
    <t xml:space="preserve">1) ТУ-22 м3/сут, запрошены на ЖД; </t>
  </si>
  <si>
    <t xml:space="preserve">1) ТУ-15м3/сут, запрошены на ИЖД; </t>
  </si>
  <si>
    <t xml:space="preserve">1) ТУ-27 м3/сут запрошены на ЖД;2) ТУ-38 м3/сут запрошены на ЖД, получены с выполнением необходимых мероприятий. ТУ - не выполнены;     </t>
  </si>
  <si>
    <t>ТУ-7,8м3/сут, запрошены на ЖД получены с выполнением необходимых мероприятий</t>
  </si>
  <si>
    <t>ТУ-12,3м3/сут, запрошены на ЖД получены с выполнением необходимых мероприятий</t>
  </si>
  <si>
    <t>Мельникова Т.М.</t>
  </si>
  <si>
    <t>1) ТУ-1 м3/сут, запрошены на ЖД; 2) ТУ-13,761 м3/сут на ЖД получены с выполнением необходимых мероприятий. ТУ - не выполнены</t>
  </si>
  <si>
    <t>1) ТУ-9,87 м3/сут, запрошены на ЖД получены с выполнением необходимых мероприятий; 2) ТУ-43,881 м3/сут на ЖД получены с выполнением необходимых мероприятий. ТУ - не выполнены</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</si>
  <si>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установить нет возможности в связи с разделением внутриплощадного пространства на помещения, а запрошены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</si>
  <si>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</si>
  <si>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-21м3/сут, а запрошены 10,21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</si>
  <si>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 м3/сут, а запрошены 7,8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</si>
  <si>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 м3/сут, а запрошены 12,3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</si>
  <si>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- 43,881 м3/сут).                                     .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</si>
  <si>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</si>
  <si>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Запрос на ТУ не осуществлялся</t>
  </si>
  <si>
    <r>
      <t xml:space="preserve">1) ТУ-1 м3/сут, запрошены на ЖД; 2) ТУ-17,605 м3/сут на ЖД получены с выполнением необходимых мероприятий. </t>
    </r>
    <r>
      <rPr>
        <u/>
        <sz val="22"/>
        <rFont val="Times New Roman"/>
        <family val="1"/>
        <charset val="204"/>
      </rPr>
      <t>ТУ - не выполнены</t>
    </r>
  </si>
  <si>
    <t>1) ТУ-1 м3/сут, запрошены на ЖД; 2) ТУ-12,072 м3/сут на ЖД получены с выполнением необходимых мероприятий. ТУ - не выполнены</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</si>
  <si>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- 12,072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</si>
  <si>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- 13,761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</si>
  <si>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1) технические условия на подключение (технологическое присоединение) к централизованным системам водоснабжения и водоотведения не заказаны;                                                                                               2)необходимы ТУ по предварительной оценке (согласно СНиП) с нагрузкой -6,5 м3                                                                                                                                                                                                                                     3)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</si>
  <si>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(в соответствии с водохозяйственным расчетом получены ТУ - 12,072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</si>
  <si>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ТУ-78,25 м3 запрошены на МКД представителем </t>
  </si>
  <si>
    <t xml:space="preserve">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</si>
  <si>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 1. ТУ-1м3  на ж/д   2.ТУ на 12м3 сети не сданы</t>
  </si>
  <si>
    <t>1. ТУ-1 м3 на хоз. Строение 2.  05.3-08/ 2577 от 24.04.2012 (6 м3) без ОУ</t>
  </si>
  <si>
    <t>ТУ- 10 м3 на жил. Дом</t>
  </si>
  <si>
    <t>06.05.14  09.1-08/1829 (14 м3) без ОУ</t>
  </si>
  <si>
    <t xml:space="preserve"> 1. ТУ 7 м3 на жилой дом   2.  06.05.14  09.1-08/1829 (14 м3) без ОУ</t>
  </si>
  <si>
    <t>ТУ на 1м3 на жилой дом сети не сданы</t>
  </si>
  <si>
    <t>ТУ-10 м3 на жилой дом</t>
  </si>
  <si>
    <t>ТУ- 5 м3 на жилой дом</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</si>
  <si>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-45,5 м3/сут, запрошены ТУ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согласовал с организацией водопроводно-канализационного хозяйства проект подключения объекта капитального строительства (ж/д),  осуществлена приемка построенных сетей канализации,  однако объем ТУ  не позволяет обеспечить водоотведение стоков должным образом без возникновения аварийных ситуаций по изливу хозфекальных стоков на рельеф                                                                                                                                                                     5)  Оплата производится на л/сч 41588 (письмо о рассторжении)                </t>
  </si>
  <si>
    <t>Оганян Ю.С.</t>
  </si>
  <si>
    <t>Ленина /Медовая</t>
  </si>
  <si>
    <t>3;4;5;</t>
  </si>
  <si>
    <t>Крохин Д.Н.</t>
  </si>
  <si>
    <t>Чкалова 13 А</t>
  </si>
  <si>
    <t>11</t>
  </si>
  <si>
    <t>3;6</t>
  </si>
  <si>
    <t>20;56</t>
  </si>
  <si>
    <t>Дидик</t>
  </si>
  <si>
    <t>Костромская д.68</t>
  </si>
  <si>
    <t>Устинов</t>
  </si>
  <si>
    <t>Цветочная д.30</t>
  </si>
  <si>
    <t>ООО "КСК"</t>
  </si>
  <si>
    <t>Станиславского 1 "А"</t>
  </si>
  <si>
    <t>Черниговская 62,62, 62А</t>
  </si>
  <si>
    <t>Гастелло рядом с д.41/3</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</si>
  <si>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-300м3/сут, однако застройщик не обращался за  ТУ)                                                                                                                                                                                                                                                                                                                                                                                                                                                                                                                                                                                                                                            3)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4)за самовольное водопользование не оплачивают</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</si>
  <si>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-38м3/сут, запрошены ТУ- 30,013м3/сут, однако ТУ не выполняют).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оплачивают</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</si>
  <si>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-45 м3/сут, застройщик за ТУ не обращался ).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на сегодняшний день объект отключен.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</si>
  <si>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-30м3/сут, однако застройщик за ТУ не обращался                                                                                                                                                                     3) На настоящий момент присоединение к централизованным системам водоснабжения и водоотведения отсутствует.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</si>
  <si>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-40м3/сут, однако застройщик не обращался за  ТУ)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на сегодняшний день объект отключен. За самовольное водопользование  не оплачивают.          </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</si>
  <si>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-70м3/сут, однако застройщик не обращался за  ТУ)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5) за самовольное водопользование не оплачивают</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</si>
  <si>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-7,5 м3/сут, запрошены ТУ - 1м3/сут).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не оплачивают.</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</si>
  <si>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многоквартирного жилого дома);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-16 м3/сут, запрошены ТУ - 12м3/сут, однако не выполены).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5)За самовольное водопользование не оплачивает.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</si>
  <si>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-10м3/сут, запрошены -10м3/сут,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</si>
  <si>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-28м3/сут, однако застройщик не обращался за  ТУ)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на сегодняшний день объект отключен. За самовольное водопользование  оплачивали.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</si>
  <si>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-25 м3/сут, однако застройщик за ТУ не обращался.                                                                                                                                                                     3) На настоящий момент присоединение к централизованным системам водоснабжения и водоотведения отсутствует.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</si>
  <si>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на сегодняшний день объект находится в стадии строительных работ - определить величину максимальной нагрузки не предоставляется возможным                                                                                                                                                               3) На настоящий момент присоединение к централизованным системам водоснабжения и водоотведения отсутствует.                                                                                                                                                                                            </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</si>
  <si>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-22,5 м3/сут, однако застройщик не обращался за  ТУ)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5 )на сегодняшний день водоснабжение отключено. За самовольное водопользование не оплачивают.</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</si>
  <si>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-89,5м3/сут, однако застройщик не обращался за  ТУ)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5) за самовольное водопользование не оплачивают</t>
  </si>
  <si>
    <t xml:space="preserve">)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-20 м3/сут, запрошены ТУ- 25м3/сут,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5)  За самовольное водопользование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</si>
  <si>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-100 м3/сут, однако застройщик не обращался за  ТУ)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на сегодняшний день объект отключен.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</si>
  <si>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определить величину максимальной нагрузки  не предоставляется возможным т.к., объект находится в стадии строительства,                                                                                                                                                                                                                                                                                       3)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</si>
  <si>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-56м3/сут, запрошены ТУ -56м3/сут,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5)На сегодняшний день объект отключен.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</si>
  <si>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-107 м3/сут, запрошены ТУ -107 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5)На сегодняшний день объект отключен. За самовольное водопользование  не оплачивают.    </t>
  </si>
  <si>
    <t>ТУ №05.3-08/2478 от 18.04.2012 аннулированы. Запрос от 03.07.2013 ТУ 08.1.1-08/3294 на 1м3</t>
  </si>
  <si>
    <t>ТУ №08.1.1-08/3008 от 04.07.2013 аннулированы. Запрос от 24.04.2014 ТУ 09.1-08/2086 на 12м3</t>
  </si>
  <si>
    <t>ул.Ленина 256/6</t>
  </si>
  <si>
    <t>91+7(нежилых)</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</si>
  <si>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-44,5м3/сут, получено 47,997 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За нарушения санитарно-эпидемиологических норм водоснабжение объекта неоднократно отключалось, однако жители самовольно восстанавливают  водоснабжение, вследствие чего причиняют вред санитарно-эпидемиологической обстановке в городе-курорте Сочи. На сегодняшний день объект отключен.          </t>
  </si>
  <si>
    <t>Батурин</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</si>
  <si>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(строительство  3 этажа, а планитруется  8 и 10) на сегодняшний день построены 4 этажа;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(необходимы ТУ по предварительной оценке (согласно СНиП) с нагрузкой -100м3/сут, запрошены ТУ с нагрузкой 150м3/сут однако ТУ не выполняют ).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</si>
  <si>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- 17,605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</si>
  <si>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-43м3/сут, а запрошены 15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</si>
  <si>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Подключение к ЦК да/нет</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</si>
  <si>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(строительство  3 этажа, а планитруется  2 блока 8 и 10 этажей. На сегодняшний деньвозведено уже 4 этажа;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(необходимы ТУ по предварительной оценке (согласно СНиП) с нагрузкой -100м3/сут, запрошены ТУ с нагрузкой 150м3/сут однако ТУ не выполняют ).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</si>
  <si>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-45,5 м3/сут, запрошены ТУ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согласовал с организацией водопроводно-канализационного хозяйства проект подключения объекта капитального строительства (ж/д),  осуществлена приемка построенных сетей канализации,  однако объем ТУ  не позволяет обеспечить водоотведение стоков должным образом без возникновения аварийных ситуаций по изливу хозфекальных стоков на рельеф                                                                                                                                                                     5)  Оплата производится на л/сч 41588 (письмо о рассторжении)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</si>
  <si>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-107 м3/сут, запрошены ТУ -107 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5)На сегодняшний день объект отключен. За самовольное водопользование  не оплачивают.    </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</si>
  <si>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-38м3/сут, запрошены ТУ- 30,013м3/сут, однако ТУ не выполняют).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оплачивают</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</si>
  <si>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-45 м3/сут, застройщик за ТУ не обращался ).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на сегодняшний день объект отключен.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</si>
  <si>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-40м3/сут, однако застройщик не обращался за  ТУ)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на сегодняшний день объект отключен. За самовольное водопользование  не оплачивают.          </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</si>
  <si>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-7,5 м3/сут, запрошены ТУ - 1м3/сут).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не оплачивают.</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</si>
  <si>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многоквартирного жилого дома);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-16 м3/сут, запрошены ТУ - 12м3/сут, однако не выполены).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5)За самовольное водопользование не оплачивает.                </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</si>
  <si>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-70м3/сут, однако застройщик не обращался за  ТУ)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5) за самовольное водопользование не оплачивают</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</si>
  <si>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с нагрузкой -10м3/сут, запрошены -10м3/сут,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</si>
  <si>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-100 м3/сут, однако застройщик не обращался за  ТУ)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5) на сегодняшний день объект отключен.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</si>
  <si>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-20 м3/сут, запрошены ТУ- 25м3/сут, однако не выполнены).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 самовольно возобновляет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5)  За самовольное водопользование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</si>
  <si>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-21м3/сут, а запрошены 10,21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</si>
  <si>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-20 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</si>
  <si>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установить нет возможности в связи с разделением внутриплощадного пространства на помещения, а запрошены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</si>
  <si>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 м3/сут, а запрошены 7,8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</si>
  <si>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 м3/сут, а запрошены 12,3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</si>
  <si>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(в соответствии с водохозяйственным расчетом получены ТУ - 12,072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</si>
  <si>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1) технические условия на подключение (технологическое присоединение) к централизованным системам водоснабжения и водоотведения не заказаны;                                                                                                                       2)необходимы ТУ по предварительной оценке (согласно СНиП) с нагрузкой -6,5 м3                                                                                                                                                                                                                                                                   3)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t>
  </si>
  <si>
    <t>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-74,5 м3/сут, а запрошены 38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Осуществил самовольно врезку в частную сеть канализации (без согласия собственника сети) . Данная сеть не поззволяет безаварийное отведение стоков.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t>
  </si>
  <si>
    <t>1) технические условия на подключение (технологическое присоединение) к централизованным системам водоснабжения и водоотведения не заказаны;                                                                                                                                    2) Застройщик не получил свидетельство на собственность. Производится судебное разбирательство;                                                                                                                                                                                                                                 3) Заниматься оформлением проектно-технической документации и заключением договора с ООО "Сочиводоканал" отказывается;</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</si>
  <si>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</si>
  <si>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- 17,605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</si>
  <si>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- 12,072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</si>
  <si>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- 13,761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</si>
  <si>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-16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</si>
  <si>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-15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</si>
  <si>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- 43,881 м3/сут).                                     .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</si>
  <si>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-43м3/сут, а запрошены 15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</si>
  <si>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-30м3/сут, а запрошены 6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</si>
  <si>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</si>
  <si>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</si>
  <si>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-30м3/сут, а запрошены 14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</si>
  <si>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-18,5м3/сут, а запрошены 6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</si>
  <si>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-22,5м3/сут,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</si>
  <si>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-76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</si>
  <si>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-92,5м3/сут, а запрошены 10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</si>
  <si>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-97,5м3/сут, а запрошены 45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</si>
  <si>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-18м3/сут,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</si>
  <si>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-115 м3/сут, а запрошены 7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</si>
  <si>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-13,5/сут, а запрошены 5м3/сут).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</si>
  <si>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-13,5/сут, а запрошены 5м3/сут).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</si>
  <si>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36 м3/сут, а запрошены 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</si>
  <si>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r>
      <t xml:space="preserve">1) ТУ-1 м3/сут, запрошены на ИЖД; 2) ТУ-10,21 м3/сут на ЖД получены с выполнением необходимых мероприятий. </t>
    </r>
    <r>
      <rPr>
        <u/>
        <sz val="14"/>
        <color theme="1"/>
        <rFont val="Times New Roman"/>
        <family val="1"/>
        <charset val="204"/>
      </rPr>
      <t>ТУ - не выполнены</t>
    </r>
  </si>
  <si>
    <r>
      <t xml:space="preserve">1) ТУ-10м3/сут, запрошены на ЖД; 2) ТУ-12,072 м3/сут на ЖД получены с выполнением необходимых мероприятий. </t>
    </r>
    <r>
      <rPr>
        <u/>
        <sz val="14"/>
        <color theme="1"/>
        <rFont val="Times New Roman"/>
        <family val="1"/>
        <charset val="204"/>
      </rPr>
      <t>ТУ - не выполнены</t>
    </r>
  </si>
  <si>
    <r>
      <t xml:space="preserve">1) ТУ-1 м3/сут, запрошены на ЖД; 2) ТУ-17,605 м3/сут на ЖД получены с выполнением необходимых мероприятий. </t>
    </r>
    <r>
      <rPr>
        <u/>
        <sz val="14"/>
        <color theme="1"/>
        <rFont val="Times New Roman"/>
        <family val="1"/>
        <charset val="204"/>
      </rPr>
      <t>ТУ - не выполнены</t>
    </r>
  </si>
  <si>
    <t>Полтавская 19/6</t>
  </si>
  <si>
    <t>Шерстяников</t>
  </si>
  <si>
    <t>Богуславский</t>
  </si>
  <si>
    <t>Санаторная,с/т"Северный труженик"уч.№2</t>
  </si>
  <si>
    <t>Тимирязева уч.165,167,169 (С/Т«Луч»Княжьеподворье)</t>
  </si>
  <si>
    <t>Голубые дали - ул.Изумрудная заброшеное строение</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</si>
  <si>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с нагрузкой -30м3/сут, однако застройщик за ТУ не обращался                                                                                                                                                                     3) На настоящий момент присоединение к централизованным системам водоснабжения и водоотведения отсутствует.                                                                                                                                                                                         </t>
  </si>
  <si>
    <t>Голубые дали - ул.Изумрудная недострой</t>
  </si>
  <si>
    <t>недострой</t>
  </si>
  <si>
    <t xml:space="preserve">1) технические условия на подключение (технологическое присоединение) к централизованным системам водоснабжения и водоотведения не  получены;                                                                                                                                                                                                                                                                                                           2) На настоящий момент присоединение к централизованным системам водоснабжения и водоотведения отсутствует.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</si>
  <si>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-20 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</si>
  <si>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-43,5м3/сут,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</si>
  <si>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-17,5м3/сут, а запрошены 10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За самовольное водопользование не оплачивают.                    </t>
  </si>
  <si>
    <t>Королев С.А.</t>
  </si>
  <si>
    <t>Гастелло д.22</t>
  </si>
  <si>
    <t>1) технические условия на подключение (технологическое присоединение) к централизованным системам водоснабжения и водоотведения не получены                                                                                                                                                        2) для осуществления бесперебойного водоснабжения   (необходимы ТУ по предварительной оценке (согласно СНиП)  -21 м3/сут. )                                                                                                                                                                                                                                                                                                                                                                                                                                                                                                                                                                                                                                                                              3) Самовольно подключились к централизованным системам ВиК. Штраф за самовльное подключение не оплатили. На настоящий момент объект отключен.</t>
  </si>
  <si>
    <t xml:space="preserve">1) технические условия на подключение (технологическое присоединение) к централизованным системам водоснабжения и водоотведения получены                                                                                                                                         2) для осуществления бесперебойного водоснабжения   (необходимы ТУ по предварительной оценке (согласно СНиП)  -44,5м3/сут, получено 47,997 м3/сут.,  Мероприятия, необходимые для подключения объекта в соответсвии с выданными ТУ не выполнены.                                                                                                                                                                                                                                                                                                                3) не обеспечено централизованное канализование объекта капитального строительства - многоквартирного дома, что не позволяет обеспечить водоотведение стоков должным образом без возникновения аварийных ситуаций по изливу хозфекальных стоков на рельеф                                                                                                                                                                                                                                                                                                                              4) За нарушения санитарно-эпидемиологических норм водоснабжение объекта неоднократно отключалось, однако жители самовольно восстанавливают  водоснабжение, вследствие чего причиняют вред санитарно-эпидемиологической обстановке в городе-курорте Сочи. На сегодняшний день объект отключен.          </t>
  </si>
  <si>
    <t xml:space="preserve">В ходе контрольного обследования  в декабре 2014 года был зафиксирован факт начала строительства капитального объекта, без использования централизованных систем водоснабжения (скважина). В июле 2015 года  собственником участка была подана заявка на получение технических условий для подключения к централизованным системам ВиК. По состоянию на текущий момент многоквартирный дом  заселён, осуществляется эксплуатация централизвоанных систем ВиК. При этом: 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</si>
  <si>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В июле 2011 года на период строительства индивидуального жилого дома был открыт лицевой счёт. Согласно акта контрольного обследования, по состоянию на декабрь 2015 года зафиксированы следующие нарушения: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-18м3/сут, а запрошены 1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</si>
  <si>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декабре 2014 года был зафиксирован факт начала строительства капитального объекта, без использования централизованных систем водоснабжения (скважина). В июле 2015 года  собственником участка была подана заявка на получение технических условий для подключения к централизованным системам ВиК. По состоянию на текущий момент многоквартирный дом  заселён, осуществляется эксплуатация централизованных систем ВиК. При этом: 1)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2) не обеспечено централизованное канализование объекта капитального строительства - многоквартирного дома, в результате чего происходит сброс неочищенных хозяйственно-бытовых стоков в окружающую среду- на рельеф.                                                                                 </t>
  </si>
  <si>
    <t xml:space="preserve">В ходе плановой проверки в июне 2014 года зафиксирован факт ведения самовольного бездоговорного водопользования в многоквартирных домах. В целях прекращения безучётного водопользования, на объектах опломбированы общедомовые водомеры. В мае 2015 года представителями жильцов поданы заявки на получение ТУ. По состоянию на текущий период  водопользование продолжается со следующими нарушениями:                                                                                                                                 1)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-97,5м3/сут, а запрошены 45 м3/сут).                                                                                                                                                                                                                                                                                                   2)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3)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</si>
  <si>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плановой проверки в июне 2014 года зафиксирован факт ведения самовольного бездоговорного водопользования в многоквартирных домах. В целях прекращения безучётного водопользования, на объектах опломбированы общедомовые водомеры. В мае 2015 года представителями жильцов поданы заявки на получение ТУ.  В марте 2016 года проведено обследование на предмет наличия нарушений при строительстве сетей водопровода и канализации  данных многоквартирных домов. В ходе проверки зафиксированы следующие нарушения: 1. отсутствует проектная документация, согласованная с ООО "Сочиводоканал". 2. труба водопровода проложена наружным способом (без изоляции и футляра). 3. сеть канализации выполнена материалом, предназначенным не для наружного применения. 4. сеть канализации проложена наружным способом. 5. на два МКД один водопроводный ввод с одним прибором учёта. 6. расстояние от водомерного узла до МКД более 100 метров; не предусмотрены противопожарные мероприятия (отсутсвуют пожарные гидранты), по факту водопровод Д=40мм. 7. колодцы сети канализации не соответствуют СНиП. Таким образом, по состоянию на текущий период  водопользование продолжается со следующими нарушениями: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-115 м3/сут, а запрошены 7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</si>
  <si>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августе 2015 года выявлено ведение самовольного бездоговорного водопользования на объектах - двух МКД, объединённых жилой вставкой.  В настоящее время водопользование на объекте продолжается со следующими нарушениями: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-15 м3/сут, а запрошены 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</si>
  <si>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июне 2014 года зафиксирован факт ведения самовольного бездоговорного водопользования на строительной площадке. В феврале 2016 года застройщиком запрошены технические условия на водснабжение и водоотведение объекта. До настоящего времени сохраняются следующие нарушения: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установить нет возможности в связи с разделением внутриплощадного пространства на помещения, а запрошены 1м3/сут).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</si>
  <si>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феврале 2014 года зафиксирован факт самовольного присоединения к системам водоснабжения и водоотведения. До настоящего времени на объекте осуществляется бездоговорное водопользование с сохранением следующих несоответствий: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-43м3/сут, а запрошены 15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</si>
  <si>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феврале 2014 года зафиксированы многоквартирные дома, водоснабжение и водоотведение которых осуществляется с нарушением Правил водопользования. До настоящего времени имеют место следующие нарушения: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соответствует объекту, в отношении которого запрашивались технические условия (в соответствии с водохозяйственным расчетом получены ТУ - 43,881 м3/сут).                                     .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</si>
  <si>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феврале 2014 года зафиксированы многоквартирные дома, водоснабжение и водоотведение которых осуществляется с нарушением Правил водопользования. До настоящего времени имеют место следующие нарушения: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-30 м3/сут, а запрошены 7,8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</si>
  <si>
    <t xml:space="preserve">В ходе контрольного обследования в феврале 2014 года зафиксированы многоквартирные дома, водоснабжение и водоотведение которых осуществляется с нарушением Правил водопользования. До настоящего времени имеют место следующие нарушения:                                                                                                                                                                              1) технические условия на подключение (технологическое присоединение) к централизованным системам водоснабжения и водоотведения получены на подключение  индивидуального жилого дома (по факту - многоквартирный жилой дом);                                                                                                                                                                                                                                                                                                                                                                    2) величина максимальной нагрузки, определенной техническими условиями, не соответствует фактическому назначению, конструктивным и техническим параметрам объектов подключения, а также сведениям, представленным в Водоканал при запросе на технические условия, равно как и сам объект не соответствует объекту, в отношении которого запрашивались технические условия (необходимы ТУ по предварительной оценке (согласно СНиП) с нагрузкой -43 м3/сут, а запрошены 12,3 м3/сут).                                                                                                                                                                                                                                                                                                  3)  Не выполнены необходимые мероприятия в соответствии с выданными техническими условиями на подключение (технологическое присоединение) на централизованных системах водоснабжения и водоотведения обеспечивающие подключение объектов без ущерба гарантированного бесперебойного оказания услуг водоснабжения и водоотведения существующих абонентов, подключенных в соответствии с требованиями закона;                                                                                                                                                                                                4)  застройщик не согласовал с организацией водопроводно-канализационного хозяйства проект подключения объекта капитального строительства (МКД), не осуществлена приемка построенных сетей канализации, последние не позволяют обеспечить водоотведение стоков должным образом без возникновения аварийных ситуаций по изливу хозфекальных стоков на рельеф                                                                                                                                                                          5) жители и (или) застройщики самовольно возобновляют водоснабжение, вследствие чего причиняют вред централизованным системам водоснабжения и водоотведения и санитарно-эпидемиологической обстановке в городе-курорте Сочи.                     </t>
  </si>
</sst>
</file>

<file path=xl/styles.xml><?xml version="1.0" encoding="utf-8"?>
<styleSheet xmlns="http://schemas.openxmlformats.org/spreadsheetml/2006/main">
  <fonts count="67">
    <font>
      <sz val="10"/>
      <name val="Arial"/>
    </font>
    <font>
      <sz val="13"/>
      <name val="Sylfaen"/>
      <family val="1"/>
      <charset val="204"/>
    </font>
    <font>
      <u/>
      <sz val="13"/>
      <name val="Sylfaen"/>
      <family val="1"/>
      <charset val="204"/>
    </font>
    <font>
      <sz val="8"/>
      <name val="Sylfaen"/>
      <family val="1"/>
      <charset val="204"/>
    </font>
    <font>
      <sz val="8"/>
      <name val="Lucida Sans Unicode"/>
      <family val="2"/>
      <charset val="204"/>
    </font>
    <font>
      <sz val="7"/>
      <name val="Tahoma"/>
      <family val="2"/>
      <charset val="204"/>
    </font>
    <font>
      <sz val="11"/>
      <name val="Sylfaen"/>
      <family val="1"/>
      <charset val="204"/>
    </font>
    <font>
      <sz val="29"/>
      <name val="CordiaUPC"/>
      <family val="2"/>
    </font>
    <font>
      <sz val="6"/>
      <name val="Franklin Gothic Heavy"/>
      <family val="2"/>
      <charset val="204"/>
    </font>
    <font>
      <sz val="10"/>
      <color rgb="FFFF0000"/>
      <name val="Arial"/>
      <family val="2"/>
      <charset val="204"/>
    </font>
    <font>
      <sz val="10"/>
      <name val="Times New Roman"/>
      <family val="1"/>
      <charset val="204"/>
    </font>
    <font>
      <sz val="10"/>
      <color rgb="FFFF0000"/>
      <name val="Times New Roman"/>
      <family val="1"/>
      <charset val="204"/>
    </font>
    <font>
      <i/>
      <sz val="10"/>
      <color rgb="FFFF0000"/>
      <name val="Times New Roman"/>
      <family val="1"/>
      <charset val="204"/>
    </font>
    <font>
      <i/>
      <sz val="10"/>
      <name val="Times New Roman"/>
      <family val="1"/>
      <charset val="204"/>
    </font>
    <font>
      <sz val="10"/>
      <color rgb="FF000000"/>
      <name val="Times New Roman"/>
      <family val="1"/>
      <charset val="204"/>
    </font>
    <font>
      <b/>
      <sz val="10"/>
      <name val="Arial"/>
      <family val="2"/>
      <charset val="204"/>
    </font>
    <font>
      <sz val="10"/>
      <name val="Arial"/>
      <family val="2"/>
      <charset val="204"/>
    </font>
    <font>
      <sz val="10"/>
      <name val="Calibri"/>
      <family val="2"/>
      <charset val="204"/>
    </font>
    <font>
      <sz val="10"/>
      <name val="Arial"/>
      <family val="2"/>
      <charset val="204"/>
    </font>
    <font>
      <b/>
      <sz val="11"/>
      <name val="Times New Roman"/>
      <family val="1"/>
      <charset val="204"/>
    </font>
    <font>
      <sz val="8"/>
      <name val="Times New Roman"/>
      <family val="1"/>
      <charset val="204"/>
    </font>
    <font>
      <sz val="6"/>
      <name val="Arial"/>
      <family val="2"/>
      <charset val="204"/>
    </font>
    <font>
      <sz val="6"/>
      <name val="Times New Roman"/>
      <family val="1"/>
      <charset val="204"/>
    </font>
    <font>
      <i/>
      <sz val="11"/>
      <name val="Times New Roman"/>
      <family val="1"/>
      <charset val="204"/>
    </font>
    <font>
      <b/>
      <sz val="8"/>
      <name val="Times New Roman"/>
      <family val="1"/>
      <charset val="204"/>
    </font>
    <font>
      <sz val="13"/>
      <name val="Times New Roman"/>
      <family val="1"/>
      <charset val="204"/>
    </font>
    <font>
      <sz val="4"/>
      <name val="Times New Roman"/>
      <family val="1"/>
      <charset val="204"/>
    </font>
    <font>
      <b/>
      <sz val="9"/>
      <name val="Palatino Linotype"/>
      <family val="1"/>
      <charset val="204"/>
    </font>
    <font>
      <sz val="9"/>
      <name val="Times New Roman"/>
      <family val="1"/>
      <charset val="204"/>
    </font>
    <font>
      <sz val="9"/>
      <name val="Palatino Linotype"/>
      <family val="1"/>
      <charset val="204"/>
    </font>
    <font>
      <b/>
      <sz val="13"/>
      <name val="Times New Roman"/>
      <family val="1"/>
      <charset val="204"/>
    </font>
    <font>
      <b/>
      <u/>
      <sz val="10"/>
      <color rgb="FFFF0000"/>
      <name val="Times New Roman"/>
      <family val="1"/>
      <charset val="204"/>
    </font>
    <font>
      <b/>
      <sz val="9"/>
      <color indexed="81"/>
      <name val="Tahoma"/>
      <family val="2"/>
      <charset val="204"/>
    </font>
    <font>
      <sz val="9"/>
      <color indexed="81"/>
      <name val="Tahoma"/>
      <family val="2"/>
      <charset val="204"/>
    </font>
    <font>
      <sz val="12"/>
      <name val="Times New Roman"/>
      <family val="1"/>
      <charset val="204"/>
    </font>
    <font>
      <b/>
      <sz val="12"/>
      <name val="Times New Roman"/>
      <family val="1"/>
      <charset val="204"/>
    </font>
    <font>
      <b/>
      <i/>
      <sz val="11"/>
      <name val="Times New Roman"/>
      <family val="1"/>
      <charset val="204"/>
    </font>
    <font>
      <b/>
      <sz val="16"/>
      <name val="Times New Roman"/>
      <family val="1"/>
      <charset val="204"/>
    </font>
    <font>
      <vertAlign val="superscript"/>
      <sz val="12"/>
      <name val="Times New Roman"/>
      <family val="1"/>
      <charset val="204"/>
    </font>
    <font>
      <sz val="10"/>
      <name val="Arial"/>
      <family val="2"/>
      <charset val="204"/>
    </font>
    <font>
      <b/>
      <sz val="22"/>
      <name val="Times New Roman"/>
      <family val="1"/>
      <charset val="204"/>
    </font>
    <font>
      <b/>
      <sz val="22"/>
      <color rgb="FFFF0000"/>
      <name val="Times New Roman"/>
      <family val="1"/>
      <charset val="204"/>
    </font>
    <font>
      <sz val="22"/>
      <name val="Arial"/>
      <family val="2"/>
      <charset val="204"/>
    </font>
    <font>
      <sz val="22"/>
      <name val="Times New Roman"/>
      <family val="1"/>
      <charset val="204"/>
    </font>
    <font>
      <sz val="22"/>
      <color indexed="8"/>
      <name val="Times New Roman"/>
      <family val="1"/>
      <charset val="204"/>
    </font>
    <font>
      <sz val="22"/>
      <color theme="1"/>
      <name val="Times New Roman"/>
      <family val="1"/>
      <charset val="204"/>
    </font>
    <font>
      <sz val="22"/>
      <color rgb="FFFF0000"/>
      <name val="Times New Roman"/>
      <family val="1"/>
      <charset val="204"/>
    </font>
    <font>
      <vertAlign val="superscript"/>
      <sz val="22"/>
      <name val="Times New Roman"/>
      <family val="1"/>
      <charset val="204"/>
    </font>
    <font>
      <sz val="22"/>
      <color rgb="FF00B050"/>
      <name val="Times New Roman"/>
      <family val="1"/>
      <charset val="204"/>
    </font>
    <font>
      <sz val="22"/>
      <color theme="4" tint="-0.249977111117893"/>
      <name val="Times New Roman"/>
      <family val="1"/>
      <charset val="204"/>
    </font>
    <font>
      <sz val="22"/>
      <color indexed="10"/>
      <name val="Times New Roman"/>
      <family val="1"/>
      <charset val="204"/>
    </font>
    <font>
      <sz val="22"/>
      <color rgb="FF000000"/>
      <name val="Times New Roman"/>
      <family val="1"/>
      <charset val="204"/>
    </font>
    <font>
      <b/>
      <sz val="22"/>
      <name val="Arial"/>
      <family val="2"/>
      <charset val="204"/>
    </font>
    <font>
      <u/>
      <sz val="22"/>
      <name val="Times New Roman"/>
      <family val="1"/>
      <charset val="204"/>
    </font>
    <font>
      <sz val="12"/>
      <name val="Arial"/>
      <family val="2"/>
      <charset val="204"/>
    </font>
    <font>
      <sz val="20"/>
      <name val="Times New Roman"/>
      <family val="1"/>
      <charset val="204"/>
    </font>
    <font>
      <sz val="16"/>
      <color indexed="8"/>
      <name val="Times New Roman"/>
      <family val="1"/>
      <charset val="204"/>
    </font>
    <font>
      <sz val="16"/>
      <name val="Times New Roman"/>
      <family val="1"/>
      <charset val="204"/>
    </font>
    <font>
      <sz val="16"/>
      <color theme="1"/>
      <name val="Times New Roman"/>
      <family val="1"/>
      <charset val="204"/>
    </font>
    <font>
      <sz val="16"/>
      <color rgb="FFFF0000"/>
      <name val="Times New Roman"/>
      <family val="1"/>
      <charset val="204"/>
    </font>
    <font>
      <sz val="14"/>
      <color theme="1"/>
      <name val="Times New Roman"/>
      <family val="1"/>
      <charset val="204"/>
    </font>
    <font>
      <b/>
      <sz val="14"/>
      <color theme="1"/>
      <name val="Times New Roman"/>
      <family val="1"/>
      <charset val="204"/>
    </font>
    <font>
      <u/>
      <sz val="14"/>
      <color theme="1"/>
      <name val="Times New Roman"/>
      <family val="1"/>
      <charset val="204"/>
    </font>
    <font>
      <sz val="14"/>
      <color rgb="FFFF0000"/>
      <name val="Times New Roman"/>
      <family val="1"/>
      <charset val="204"/>
    </font>
    <font>
      <sz val="14"/>
      <name val="Times New Roman"/>
      <family val="1"/>
      <charset val="204"/>
    </font>
    <font>
      <sz val="14"/>
      <color indexed="8"/>
      <name val="Times New Roman"/>
      <family val="1"/>
      <charset val="204"/>
    </font>
    <font>
      <sz val="14"/>
      <name val="Arial"/>
      <family val="2"/>
      <charset val="204"/>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indexed="31"/>
        <bgColor indexed="64"/>
      </patternFill>
    </fill>
    <fill>
      <patternFill patternType="solid">
        <fgColor rgb="FFCCCCFF"/>
        <bgColor indexed="64"/>
      </patternFill>
    </fill>
    <fill>
      <patternFill patternType="solid">
        <fgColor rgb="FF99CC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20">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8" fillId="0" borderId="1"/>
    <xf numFmtId="0" fontId="39" fillId="0" borderId="1"/>
    <xf numFmtId="0" fontId="16" fillId="0" borderId="1"/>
  </cellStyleXfs>
  <cellXfs count="311">
    <xf numFmtId="0" fontId="0" fillId="0" borderId="0" xfId="0"/>
    <xf numFmtId="0" fontId="0" fillId="0" borderId="1" xfId="0" applyBorder="1" applyAlignment="1">
      <alignment vertical="top"/>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justify"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justify" vertical="top"/>
    </xf>
    <xf numFmtId="0" fontId="0" fillId="0" borderId="8" xfId="0" applyBorder="1" applyAlignment="1">
      <alignment horizontal="center" vertical="top"/>
    </xf>
    <xf numFmtId="0" fontId="0" fillId="0" borderId="9" xfId="0" applyBorder="1" applyAlignment="1">
      <alignment horizontal="center" vertical="top" wrapText="1"/>
    </xf>
    <xf numFmtId="0" fontId="3" fillId="0" borderId="2" xfId="0" applyFont="1" applyBorder="1" applyAlignment="1">
      <alignment horizontal="left" vertical="top" wrapText="1"/>
    </xf>
    <xf numFmtId="0" fontId="3" fillId="0" borderId="4" xfId="0" applyFont="1" applyBorder="1" applyAlignment="1">
      <alignment horizontal="justify" vertical="top" wrapText="1"/>
    </xf>
    <xf numFmtId="0" fontId="9" fillId="0" borderId="0" xfId="0" applyFont="1"/>
    <xf numFmtId="0" fontId="10" fillId="0" borderId="9" xfId="0" applyFont="1" applyBorder="1" applyAlignment="1">
      <alignment horizontal="justify" vertical="top" wrapText="1"/>
    </xf>
    <xf numFmtId="0" fontId="10" fillId="0" borderId="0" xfId="0" applyFont="1"/>
    <xf numFmtId="0" fontId="10"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0" xfId="0" applyFont="1" applyAlignment="1">
      <alignment vertical="center"/>
    </xf>
    <xf numFmtId="0" fontId="14" fillId="0" borderId="0" xfId="0" applyFont="1" applyAlignment="1">
      <alignment horizontal="justify" vertical="center"/>
    </xf>
    <xf numFmtId="0" fontId="15" fillId="0" borderId="10" xfId="0" applyFont="1" applyBorder="1" applyAlignment="1">
      <alignment horizontal="center" vertical="center"/>
    </xf>
    <xf numFmtId="0" fontId="18" fillId="0" borderId="1" xfId="1" applyBorder="1" applyAlignment="1">
      <alignment vertical="top"/>
    </xf>
    <xf numFmtId="0" fontId="18" fillId="0" borderId="1" xfId="1"/>
    <xf numFmtId="0" fontId="10" fillId="0" borderId="1" xfId="1" applyFont="1"/>
    <xf numFmtId="0" fontId="18" fillId="0" borderId="9" xfId="1" applyBorder="1" applyAlignment="1">
      <alignment horizontal="left" vertical="top" wrapText="1"/>
    </xf>
    <xf numFmtId="0" fontId="18" fillId="0" borderId="9" xfId="1" applyBorder="1" applyAlignment="1">
      <alignment horizontal="justify" vertical="top"/>
    </xf>
    <xf numFmtId="0" fontId="18" fillId="0" borderId="9" xfId="1" applyBorder="1" applyAlignment="1">
      <alignment horizontal="justify" vertical="top" wrapText="1"/>
    </xf>
    <xf numFmtId="0" fontId="20" fillId="0" borderId="9" xfId="1" applyFont="1" applyBorder="1" applyAlignment="1">
      <alignment horizontal="justify" vertical="top" wrapText="1"/>
    </xf>
    <xf numFmtId="0" fontId="10" fillId="0" borderId="9" xfId="1" applyFont="1" applyBorder="1" applyAlignment="1">
      <alignment horizontal="justify" vertical="top" wrapText="1"/>
    </xf>
    <xf numFmtId="0" fontId="18" fillId="0" borderId="9" xfId="1" applyBorder="1" applyAlignment="1">
      <alignment horizontal="left" vertical="top"/>
    </xf>
    <xf numFmtId="0" fontId="21" fillId="0" borderId="9" xfId="1" applyFont="1" applyBorder="1" applyAlignment="1">
      <alignment horizontal="left" vertical="top" wrapText="1"/>
    </xf>
    <xf numFmtId="0" fontId="15" fillId="2" borderId="10" xfId="1" applyFont="1" applyFill="1" applyBorder="1" applyAlignment="1">
      <alignment horizontal="center" vertical="center"/>
    </xf>
    <xf numFmtId="0" fontId="18" fillId="0" borderId="9" xfId="1" applyBorder="1" applyAlignment="1">
      <alignment horizontal="center" vertical="top"/>
    </xf>
    <xf numFmtId="0" fontId="18" fillId="0" borderId="9" xfId="1" applyFill="1" applyBorder="1" applyAlignment="1">
      <alignment horizontal="left" vertical="top"/>
    </xf>
    <xf numFmtId="0" fontId="18" fillId="0" borderId="9" xfId="1" applyFill="1" applyBorder="1" applyAlignment="1">
      <alignment horizontal="left" vertical="top" wrapText="1"/>
    </xf>
    <xf numFmtId="0" fontId="18" fillId="0" borderId="9" xfId="1" applyFill="1" applyBorder="1" applyAlignment="1">
      <alignment horizontal="justify" vertical="top" wrapText="1"/>
    </xf>
    <xf numFmtId="0" fontId="10" fillId="0" borderId="9" xfId="1" applyFont="1" applyFill="1" applyBorder="1" applyAlignment="1">
      <alignment horizontal="left" vertical="top" wrapText="1"/>
    </xf>
    <xf numFmtId="0" fontId="18" fillId="0" borderId="9" xfId="1" applyFill="1" applyBorder="1" applyAlignment="1">
      <alignment horizontal="center" vertical="top"/>
    </xf>
    <xf numFmtId="0" fontId="21" fillId="0" borderId="9" xfId="1" applyFont="1" applyFill="1" applyBorder="1" applyAlignment="1">
      <alignment horizontal="left" vertical="top" wrapText="1"/>
    </xf>
    <xf numFmtId="0" fontId="10" fillId="0" borderId="9" xfId="1" applyFont="1" applyBorder="1" applyAlignment="1">
      <alignment horizontal="left" vertical="top" wrapText="1"/>
    </xf>
    <xf numFmtId="0" fontId="18" fillId="0" borderId="1" xfId="1" applyAlignment="1">
      <alignment horizontal="center" vertical="center"/>
    </xf>
    <xf numFmtId="0" fontId="10" fillId="0" borderId="9" xfId="1" applyFont="1" applyFill="1" applyBorder="1" applyAlignment="1">
      <alignment horizontal="justify" vertical="top" wrapText="1"/>
    </xf>
    <xf numFmtId="0" fontId="18" fillId="0" borderId="1" xfId="1" applyFill="1"/>
    <xf numFmtId="0" fontId="18" fillId="0" borderId="9" xfId="1" applyBorder="1" applyAlignment="1">
      <alignment horizontal="center" vertical="top" wrapText="1"/>
    </xf>
    <xf numFmtId="0" fontId="21" fillId="0" borderId="9" xfId="1" applyFont="1" applyBorder="1" applyAlignment="1">
      <alignment horizontal="center" vertical="top" wrapText="1"/>
    </xf>
    <xf numFmtId="0" fontId="21" fillId="0" borderId="9" xfId="1" applyFont="1" applyBorder="1" applyAlignment="1">
      <alignment horizontal="justify" vertical="top" wrapText="1"/>
    </xf>
    <xf numFmtId="0" fontId="10" fillId="0" borderId="11" xfId="1" applyFont="1" applyBorder="1" applyAlignment="1">
      <alignment horizontal="left" vertical="top" wrapText="1"/>
    </xf>
    <xf numFmtId="0" fontId="20" fillId="0" borderId="9" xfId="1" applyFont="1" applyBorder="1" applyAlignment="1">
      <alignment horizontal="left" vertical="top" wrapText="1"/>
    </xf>
    <xf numFmtId="0" fontId="26" fillId="0" borderId="9" xfId="1" applyFont="1" applyBorder="1" applyAlignment="1">
      <alignment horizontal="justify" vertical="top" wrapText="1"/>
    </xf>
    <xf numFmtId="0" fontId="1" fillId="0" borderId="1" xfId="0" applyFont="1" applyBorder="1" applyAlignment="1">
      <alignment vertical="top"/>
    </xf>
    <xf numFmtId="0" fontId="19" fillId="0" borderId="1" xfId="1" applyFont="1" applyBorder="1" applyAlignment="1">
      <alignment vertical="top"/>
    </xf>
    <xf numFmtId="0" fontId="31" fillId="0" borderId="2" xfId="0" applyFont="1" applyBorder="1" applyAlignment="1">
      <alignment horizontal="center" vertical="center" wrapText="1"/>
    </xf>
    <xf numFmtId="0" fontId="36" fillId="0" borderId="0" xfId="0" applyFont="1" applyAlignment="1">
      <alignment vertical="center"/>
    </xf>
    <xf numFmtId="0" fontId="37" fillId="0" borderId="0" xfId="0" applyFont="1" applyAlignment="1">
      <alignment vertical="center"/>
    </xf>
    <xf numFmtId="0" fontId="35" fillId="0" borderId="0" xfId="0" applyFont="1" applyAlignment="1">
      <alignment horizontal="justify" vertical="center"/>
    </xf>
    <xf numFmtId="0" fontId="34" fillId="0" borderId="0" xfId="0" applyFont="1" applyAlignment="1">
      <alignment horizontal="justify" vertical="center"/>
    </xf>
    <xf numFmtId="0" fontId="34" fillId="0" borderId="0" xfId="0" applyFont="1" applyAlignment="1">
      <alignment vertical="center"/>
    </xf>
    <xf numFmtId="0" fontId="36" fillId="0" borderId="0" xfId="0" applyFont="1" applyAlignment="1">
      <alignment horizontal="justify" vertical="center"/>
    </xf>
    <xf numFmtId="0" fontId="40" fillId="0" borderId="10" xfId="0" applyFont="1" applyBorder="1" applyAlignment="1">
      <alignment horizontal="center" vertical="center"/>
    </xf>
    <xf numFmtId="0" fontId="40" fillId="0" borderId="10" xfId="1" applyFont="1" applyBorder="1" applyAlignment="1">
      <alignment horizontal="center" vertical="center"/>
    </xf>
    <xf numFmtId="0" fontId="40" fillId="0" borderId="10" xfId="1" applyFont="1" applyBorder="1" applyAlignment="1">
      <alignment horizontal="center" vertical="center" wrapText="1"/>
    </xf>
    <xf numFmtId="0" fontId="41" fillId="0" borderId="10" xfId="1" applyFont="1" applyBorder="1" applyAlignment="1">
      <alignment horizontal="center" vertical="center" wrapText="1"/>
    </xf>
    <xf numFmtId="0" fontId="41" fillId="0" borderId="10" xfId="1" applyFont="1" applyFill="1" applyBorder="1" applyAlignment="1">
      <alignment horizontal="center" vertical="center" wrapText="1"/>
    </xf>
    <xf numFmtId="0" fontId="42" fillId="0" borderId="10" xfId="0" applyFont="1" applyBorder="1" applyAlignment="1">
      <alignment horizontal="center" vertical="center"/>
    </xf>
    <xf numFmtId="4" fontId="42" fillId="0" borderId="10" xfId="0" applyNumberFormat="1" applyFont="1" applyBorder="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xf>
    <xf numFmtId="0" fontId="44" fillId="0" borderId="10" xfId="0" applyFont="1" applyFill="1" applyBorder="1" applyAlignment="1">
      <alignment horizontal="center" vertical="center"/>
    </xf>
    <xf numFmtId="0" fontId="43" fillId="0" borderId="10" xfId="0" applyFont="1" applyBorder="1" applyAlignment="1">
      <alignment horizontal="left" vertical="top" wrapText="1"/>
    </xf>
    <xf numFmtId="0" fontId="45" fillId="0" borderId="10" xfId="0" applyFont="1" applyBorder="1" applyAlignment="1">
      <alignment horizontal="left" vertical="top" wrapText="1"/>
    </xf>
    <xf numFmtId="0" fontId="43" fillId="10" borderId="10" xfId="0" applyFont="1" applyFill="1" applyBorder="1" applyAlignment="1">
      <alignment horizontal="left" vertical="top" wrapText="1"/>
    </xf>
    <xf numFmtId="0" fontId="43" fillId="0" borderId="10" xfId="1" applyFont="1" applyBorder="1" applyAlignment="1">
      <alignment horizontal="left" vertical="top" wrapText="1"/>
    </xf>
    <xf numFmtId="0" fontId="45" fillId="0" borderId="10" xfId="0" applyFont="1" applyFill="1" applyBorder="1" applyAlignment="1">
      <alignment horizontal="left" vertical="top" wrapText="1"/>
    </xf>
    <xf numFmtId="0" fontId="42" fillId="0" borderId="10" xfId="0" applyFont="1" applyBorder="1"/>
    <xf numFmtId="4" fontId="42" fillId="0" borderId="10" xfId="0" applyNumberFormat="1" applyFont="1" applyBorder="1"/>
    <xf numFmtId="0" fontId="42" fillId="0" borderId="0" xfId="0" applyFont="1"/>
    <xf numFmtId="0" fontId="46" fillId="0" borderId="10" xfId="0" applyFont="1" applyFill="1" applyBorder="1" applyAlignment="1">
      <alignment horizontal="center" vertical="center"/>
    </xf>
    <xf numFmtId="0" fontId="44" fillId="0" borderId="10" xfId="0" applyFont="1" applyFill="1" applyBorder="1" applyAlignment="1">
      <alignment horizontal="left" vertical="top" wrapText="1"/>
    </xf>
    <xf numFmtId="49" fontId="44" fillId="0" borderId="10" xfId="0" applyNumberFormat="1" applyFont="1" applyFill="1" applyBorder="1" applyAlignment="1">
      <alignment horizontal="left" vertical="top" wrapText="1"/>
    </xf>
    <xf numFmtId="49" fontId="44" fillId="0" borderId="10" xfId="0" applyNumberFormat="1" applyFont="1" applyFill="1" applyBorder="1" applyAlignment="1">
      <alignment horizontal="left" vertical="top"/>
    </xf>
    <xf numFmtId="0" fontId="43" fillId="10" borderId="10" xfId="0" applyFont="1" applyFill="1" applyBorder="1" applyAlignment="1">
      <alignment horizontal="left" vertical="top"/>
    </xf>
    <xf numFmtId="0" fontId="43" fillId="0" borderId="10" xfId="1" applyFont="1" applyBorder="1" applyAlignment="1">
      <alignment horizontal="left" vertical="top" wrapText="1"/>
    </xf>
    <xf numFmtId="0" fontId="46" fillId="2" borderId="10" xfId="0" applyFont="1" applyFill="1" applyBorder="1" applyAlignment="1">
      <alignment horizontal="center" vertical="center"/>
    </xf>
    <xf numFmtId="0" fontId="43" fillId="0" borderId="10" xfId="0" applyFont="1" applyFill="1" applyBorder="1" applyAlignment="1">
      <alignment horizontal="left" vertical="top" wrapText="1"/>
    </xf>
    <xf numFmtId="0" fontId="42" fillId="0" borderId="10" xfId="0" applyFont="1" applyFill="1" applyBorder="1"/>
    <xf numFmtId="4" fontId="42" fillId="0" borderId="10" xfId="0" applyNumberFormat="1" applyFont="1" applyFill="1" applyBorder="1"/>
    <xf numFmtId="0" fontId="42" fillId="0" borderId="0" xfId="0" applyFont="1" applyFill="1"/>
    <xf numFmtId="0" fontId="44" fillId="2" borderId="10" xfId="0" applyFont="1" applyFill="1" applyBorder="1" applyAlignment="1">
      <alignment horizontal="center" vertical="center"/>
    </xf>
    <xf numFmtId="0" fontId="45" fillId="10" borderId="10" xfId="0" applyFont="1" applyFill="1" applyBorder="1" applyAlignment="1">
      <alignment horizontal="left" vertical="top" wrapText="1"/>
    </xf>
    <xf numFmtId="49" fontId="43" fillId="0" borderId="10" xfId="0" applyNumberFormat="1" applyFont="1" applyFill="1" applyBorder="1" applyAlignment="1">
      <alignment horizontal="left" vertical="top"/>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5" fillId="9" borderId="10" xfId="0" applyFont="1" applyFill="1" applyBorder="1" applyAlignment="1">
      <alignment horizontal="left" vertical="top" wrapText="1"/>
    </xf>
    <xf numFmtId="49" fontId="45" fillId="9" borderId="10" xfId="0" applyNumberFormat="1" applyFont="1" applyFill="1" applyBorder="1" applyAlignment="1">
      <alignment horizontal="left" vertical="top" wrapText="1"/>
    </xf>
    <xf numFmtId="0" fontId="45" fillId="9" borderId="10" xfId="0" applyFont="1" applyFill="1" applyBorder="1" applyAlignment="1">
      <alignment horizontal="left" vertical="top"/>
    </xf>
    <xf numFmtId="0" fontId="46" fillId="4" borderId="10" xfId="0" applyFont="1" applyFill="1" applyBorder="1" applyAlignment="1">
      <alignment horizontal="center" vertical="center" wrapText="1"/>
    </xf>
    <xf numFmtId="0" fontId="44" fillId="3" borderId="10" xfId="0" applyFont="1" applyFill="1" applyBorder="1" applyAlignment="1">
      <alignment horizontal="left" vertical="top" wrapText="1"/>
    </xf>
    <xf numFmtId="49" fontId="44" fillId="3" borderId="10" xfId="0" applyNumberFormat="1" applyFont="1" applyFill="1" applyBorder="1" applyAlignment="1">
      <alignment horizontal="left" vertical="top" wrapText="1"/>
    </xf>
    <xf numFmtId="0" fontId="43" fillId="11" borderId="10" xfId="0" applyFont="1" applyFill="1" applyBorder="1" applyAlignment="1">
      <alignment horizontal="left" vertical="top" wrapText="1"/>
    </xf>
    <xf numFmtId="0" fontId="42" fillId="0" borderId="10" xfId="0" applyFont="1" applyBorder="1" applyAlignment="1">
      <alignment horizontal="center"/>
    </xf>
    <xf numFmtId="0" fontId="43" fillId="4" borderId="10" xfId="0" applyFont="1" applyFill="1" applyBorder="1" applyAlignment="1">
      <alignment horizontal="center" vertical="center" wrapText="1"/>
    </xf>
    <xf numFmtId="0" fontId="43" fillId="3" borderId="10" xfId="0" applyFont="1" applyFill="1" applyBorder="1" applyAlignment="1">
      <alignment horizontal="left" vertical="top" wrapText="1"/>
    </xf>
    <xf numFmtId="0" fontId="48" fillId="5" borderId="10" xfId="0" applyFont="1" applyFill="1" applyBorder="1" applyAlignment="1">
      <alignment horizontal="center" vertical="center" wrapText="1"/>
    </xf>
    <xf numFmtId="0" fontId="45" fillId="3" borderId="10" xfId="0" applyFont="1" applyFill="1" applyBorder="1" applyAlignment="1">
      <alignment horizontal="left" vertical="top" wrapText="1"/>
    </xf>
    <xf numFmtId="0" fontId="45" fillId="3" borderId="10" xfId="0" applyFont="1" applyFill="1" applyBorder="1" applyAlignment="1">
      <alignment horizontal="left" vertical="top"/>
    </xf>
    <xf numFmtId="0" fontId="46" fillId="5" borderId="10"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4" borderId="10" xfId="0" applyFont="1" applyFill="1" applyBorder="1" applyAlignment="1">
      <alignment horizontal="left" vertical="top" wrapText="1"/>
    </xf>
    <xf numFmtId="0" fontId="42" fillId="0" borderId="17" xfId="0" applyFont="1" applyBorder="1" applyAlignment="1">
      <alignment horizontal="center"/>
    </xf>
    <xf numFmtId="0" fontId="49" fillId="3" borderId="10" xfId="0" applyFont="1" applyFill="1" applyBorder="1" applyAlignment="1">
      <alignment horizontal="left" vertical="top" wrapText="1"/>
    </xf>
    <xf numFmtId="0" fontId="43" fillId="0" borderId="10" xfId="0" applyFont="1" applyBorder="1" applyAlignment="1">
      <alignment horizontal="left" vertical="top" wrapText="1"/>
    </xf>
    <xf numFmtId="0" fontId="42" fillId="0" borderId="17" xfId="0" applyFont="1" applyBorder="1" applyAlignment="1">
      <alignment horizontal="center"/>
    </xf>
    <xf numFmtId="4" fontId="42" fillId="0" borderId="16" xfId="0" applyNumberFormat="1" applyFont="1" applyBorder="1"/>
    <xf numFmtId="0" fontId="50" fillId="4" borderId="10" xfId="0" applyFont="1" applyFill="1" applyBorder="1" applyAlignment="1">
      <alignment horizontal="center" vertical="center" wrapText="1"/>
    </xf>
    <xf numFmtId="14" fontId="43" fillId="3" borderId="10" xfId="0" applyNumberFormat="1" applyFont="1" applyFill="1" applyBorder="1" applyAlignment="1">
      <alignment horizontal="left" vertical="top" wrapText="1"/>
    </xf>
    <xf numFmtId="0" fontId="42" fillId="0" borderId="19" xfId="0" applyFont="1" applyBorder="1" applyAlignment="1">
      <alignment horizontal="center"/>
    </xf>
    <xf numFmtId="0" fontId="44" fillId="3" borderId="10" xfId="0" applyFont="1" applyFill="1" applyBorder="1" applyAlignment="1">
      <alignment horizontal="center" vertical="center" wrapText="1"/>
    </xf>
    <xf numFmtId="0" fontId="43" fillId="3" borderId="10" xfId="0" applyFont="1" applyFill="1" applyBorder="1" applyAlignment="1">
      <alignment vertical="top" wrapText="1"/>
    </xf>
    <xf numFmtId="0" fontId="43" fillId="3" borderId="10" xfId="0" applyFont="1" applyFill="1" applyBorder="1" applyAlignment="1">
      <alignment horizontal="center" vertical="center" wrapText="1"/>
    </xf>
    <xf numFmtId="49" fontId="43" fillId="3" borderId="10" xfId="0" applyNumberFormat="1" applyFont="1" applyFill="1" applyBorder="1" applyAlignment="1">
      <alignment horizontal="left" vertical="top" wrapText="1"/>
    </xf>
    <xf numFmtId="0" fontId="44" fillId="6" borderId="10"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3" fillId="7" borderId="10" xfId="0" applyFont="1" applyFill="1" applyBorder="1" applyAlignment="1">
      <alignment horizontal="center" vertical="center" wrapText="1"/>
    </xf>
    <xf numFmtId="0" fontId="43" fillId="7" borderId="10" xfId="0" applyFont="1" applyFill="1" applyBorder="1" applyAlignment="1">
      <alignment horizontal="left" vertical="top" wrapText="1"/>
    </xf>
    <xf numFmtId="49" fontId="43" fillId="7" borderId="10" xfId="0" applyNumberFormat="1" applyFont="1" applyFill="1" applyBorder="1" applyAlignment="1">
      <alignment horizontal="left" vertical="top" wrapText="1"/>
    </xf>
    <xf numFmtId="0" fontId="44" fillId="8" borderId="10"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0" xfId="0" applyFont="1" applyFill="1" applyBorder="1" applyAlignment="1">
      <alignment horizontal="left" vertical="top"/>
    </xf>
    <xf numFmtId="0" fontId="43" fillId="2" borderId="10" xfId="0" applyFont="1" applyFill="1" applyBorder="1" applyAlignment="1">
      <alignment horizontal="left" vertical="top"/>
    </xf>
    <xf numFmtId="0" fontId="42" fillId="0" borderId="10" xfId="2" applyFont="1" applyBorder="1" applyAlignment="1">
      <alignment horizontal="left" wrapText="1"/>
    </xf>
    <xf numFmtId="0" fontId="43" fillId="12" borderId="10" xfId="0" applyFont="1" applyFill="1" applyBorder="1" applyAlignment="1">
      <alignment horizontal="center" vertical="center" wrapText="1"/>
    </xf>
    <xf numFmtId="0" fontId="43" fillId="12" borderId="10" xfId="0" applyFont="1" applyFill="1" applyBorder="1" applyAlignment="1">
      <alignment horizontal="left" vertical="top" wrapText="1"/>
    </xf>
    <xf numFmtId="49" fontId="43" fillId="12" borderId="10" xfId="0" applyNumberFormat="1" applyFont="1" applyFill="1" applyBorder="1" applyAlignment="1">
      <alignment horizontal="left" vertical="top" wrapText="1"/>
    </xf>
    <xf numFmtId="0" fontId="40" fillId="0" borderId="10" xfId="0" applyFont="1" applyBorder="1" applyAlignment="1">
      <alignment horizontal="justify" vertical="center"/>
    </xf>
    <xf numFmtId="0" fontId="43" fillId="0" borderId="10" xfId="0" applyFont="1" applyBorder="1" applyAlignment="1">
      <alignment horizontal="left" vertical="top"/>
    </xf>
    <xf numFmtId="0" fontId="45" fillId="6" borderId="10" xfId="0" applyFont="1" applyFill="1" applyBorder="1" applyAlignment="1">
      <alignment horizontal="center" vertical="center"/>
    </xf>
    <xf numFmtId="0" fontId="45" fillId="6" borderId="10" xfId="0" applyFont="1" applyFill="1" applyBorder="1" applyAlignment="1">
      <alignment horizontal="left"/>
    </xf>
    <xf numFmtId="0" fontId="45" fillId="6" borderId="10" xfId="0" applyFont="1" applyFill="1" applyBorder="1" applyAlignment="1">
      <alignment horizontal="center"/>
    </xf>
    <xf numFmtId="4" fontId="52" fillId="0" borderId="10" xfId="0" applyNumberFormat="1" applyFont="1" applyBorder="1"/>
    <xf numFmtId="4" fontId="42" fillId="0" borderId="0" xfId="0" applyNumberFormat="1" applyFont="1"/>
    <xf numFmtId="0" fontId="43" fillId="0" borderId="0" xfId="0" applyFont="1" applyAlignment="1">
      <alignment horizontal="center" vertical="center"/>
    </xf>
    <xf numFmtId="0" fontId="43" fillId="0" borderId="0" xfId="0" applyFont="1" applyAlignment="1">
      <alignment horizontal="left" vertical="top"/>
    </xf>
    <xf numFmtId="0" fontId="43" fillId="13" borderId="10" xfId="0" applyFont="1" applyFill="1" applyBorder="1" applyAlignment="1">
      <alignment horizontal="left" vertical="top" wrapText="1"/>
    </xf>
    <xf numFmtId="0" fontId="45" fillId="13" borderId="10" xfId="0" applyFont="1" applyFill="1" applyBorder="1" applyAlignment="1">
      <alignment horizontal="left" vertical="top" wrapText="1"/>
    </xf>
    <xf numFmtId="0" fontId="43" fillId="13" borderId="10" xfId="1" applyFont="1" applyFill="1" applyBorder="1" applyAlignment="1">
      <alignment horizontal="left" vertical="top" wrapText="1"/>
    </xf>
    <xf numFmtId="0" fontId="43" fillId="0" borderId="14" xfId="0" applyFont="1" applyBorder="1" applyAlignment="1">
      <alignment horizontal="left" vertical="top" wrapText="1"/>
    </xf>
    <xf numFmtId="0" fontId="44" fillId="3" borderId="10" xfId="0" applyFont="1" applyFill="1" applyBorder="1" applyAlignment="1">
      <alignment horizontal="left" vertical="center" wrapText="1"/>
    </xf>
    <xf numFmtId="49" fontId="44" fillId="3" borderId="10" xfId="0" applyNumberFormat="1" applyFont="1" applyFill="1" applyBorder="1" applyAlignment="1">
      <alignment horizontal="left" vertical="center" wrapText="1"/>
    </xf>
    <xf numFmtId="0" fontId="43" fillId="11" borderId="10" xfId="0" applyFont="1" applyFill="1" applyBorder="1" applyAlignment="1">
      <alignment horizontal="left" vertical="center" wrapText="1"/>
    </xf>
    <xf numFmtId="4" fontId="42" fillId="0" borderId="10" xfId="0" applyNumberFormat="1" applyFont="1" applyBorder="1" applyAlignment="1">
      <alignment vertical="center"/>
    </xf>
    <xf numFmtId="0" fontId="42" fillId="0" borderId="0" xfId="0" applyFont="1" applyAlignment="1">
      <alignment vertical="center"/>
    </xf>
    <xf numFmtId="0" fontId="46" fillId="4" borderId="10" xfId="0" applyFont="1" applyFill="1" applyBorder="1" applyAlignment="1">
      <alignment vertical="center" wrapText="1"/>
    </xf>
    <xf numFmtId="0" fontId="44" fillId="3" borderId="10" xfId="0" applyFont="1" applyFill="1" applyBorder="1" applyAlignment="1">
      <alignment vertical="center" wrapText="1"/>
    </xf>
    <xf numFmtId="49" fontId="44" fillId="3" borderId="10" xfId="0" applyNumberFormat="1" applyFont="1" applyFill="1" applyBorder="1" applyAlignment="1">
      <alignment vertical="center" wrapText="1"/>
    </xf>
    <xf numFmtId="0" fontId="43" fillId="11" borderId="10" xfId="0" applyFont="1" applyFill="1" applyBorder="1" applyAlignment="1">
      <alignment vertical="center" wrapText="1"/>
    </xf>
    <xf numFmtId="0" fontId="43" fillId="0" borderId="10" xfId="0" applyFont="1" applyBorder="1" applyAlignment="1">
      <alignment vertical="center" wrapText="1"/>
    </xf>
    <xf numFmtId="0" fontId="42" fillId="0" borderId="10" xfId="0" applyFont="1" applyBorder="1" applyAlignment="1">
      <alignment vertical="center"/>
    </xf>
    <xf numFmtId="0" fontId="43" fillId="3" borderId="10" xfId="0" applyFont="1" applyFill="1" applyBorder="1" applyAlignment="1">
      <alignment horizontal="left" vertical="center" wrapText="1"/>
    </xf>
    <xf numFmtId="0" fontId="43" fillId="0" borderId="10" xfId="0" applyFont="1" applyBorder="1" applyAlignment="1">
      <alignment horizontal="left" vertical="top" wrapText="1"/>
    </xf>
    <xf numFmtId="0" fontId="54" fillId="0" borderId="10" xfId="0" applyFont="1" applyBorder="1"/>
    <xf numFmtId="4" fontId="54" fillId="0" borderId="10" xfId="0" applyNumberFormat="1" applyFont="1" applyBorder="1"/>
    <xf numFmtId="0" fontId="54" fillId="0" borderId="0" xfId="0" applyFont="1"/>
    <xf numFmtId="4" fontId="54" fillId="0" borderId="0" xfId="0" applyNumberFormat="1" applyFont="1"/>
    <xf numFmtId="0" fontId="45" fillId="14" borderId="10" xfId="0" applyFont="1" applyFill="1" applyBorder="1" applyAlignment="1">
      <alignment vertical="center" wrapText="1"/>
    </xf>
    <xf numFmtId="0" fontId="44" fillId="12" borderId="10" xfId="0" applyFont="1" applyFill="1" applyBorder="1" applyAlignment="1">
      <alignment horizontal="center" vertical="center" wrapText="1"/>
    </xf>
    <xf numFmtId="0" fontId="43" fillId="12" borderId="10" xfId="0" applyFont="1" applyFill="1" applyBorder="1" applyAlignment="1">
      <alignment horizontal="left" vertical="top"/>
    </xf>
    <xf numFmtId="0" fontId="43" fillId="12" borderId="10" xfId="0" applyFont="1" applyFill="1" applyBorder="1" applyAlignment="1">
      <alignment vertical="top" wrapText="1"/>
    </xf>
    <xf numFmtId="0" fontId="43" fillId="12" borderId="10" xfId="0" applyFont="1" applyFill="1" applyBorder="1" applyAlignment="1">
      <alignment horizontal="center" vertical="center"/>
    </xf>
    <xf numFmtId="0" fontId="43" fillId="0" borderId="10" xfId="0" applyFont="1" applyBorder="1" applyAlignment="1">
      <alignment horizontal="left" vertical="top" wrapText="1"/>
    </xf>
    <xf numFmtId="0" fontId="43" fillId="0" borderId="10" xfId="0" applyFont="1" applyBorder="1" applyAlignment="1">
      <alignment horizontal="left" vertical="top" wrapText="1"/>
    </xf>
    <xf numFmtId="0" fontId="43" fillId="0" borderId="10" xfId="0" applyFont="1" applyBorder="1" applyAlignment="1">
      <alignment horizontal="left" vertical="top" wrapText="1"/>
    </xf>
    <xf numFmtId="0" fontId="43" fillId="12" borderId="10" xfId="0" applyFont="1" applyFill="1" applyBorder="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center" wrapText="1"/>
    </xf>
    <xf numFmtId="0" fontId="45" fillId="14" borderId="10" xfId="0" applyFont="1" applyFill="1" applyBorder="1" applyAlignment="1">
      <alignment horizontal="left" vertical="top" wrapText="1"/>
    </xf>
    <xf numFmtId="0" fontId="45" fillId="14" borderId="10" xfId="0" applyFont="1" applyFill="1" applyBorder="1" applyAlignment="1">
      <alignment vertical="top" wrapText="1"/>
    </xf>
    <xf numFmtId="0" fontId="43" fillId="12" borderId="10" xfId="0" applyFont="1" applyFill="1" applyBorder="1" applyAlignment="1">
      <alignment horizontal="center" vertical="top"/>
    </xf>
    <xf numFmtId="0" fontId="43" fillId="12" borderId="10" xfId="0" applyFont="1" applyFill="1" applyBorder="1" applyAlignment="1">
      <alignment horizontal="center" vertical="top" wrapText="1"/>
    </xf>
    <xf numFmtId="0" fontId="43" fillId="9" borderId="10" xfId="0" applyFont="1" applyFill="1" applyBorder="1" applyAlignment="1">
      <alignment vertical="top" wrapText="1"/>
    </xf>
    <xf numFmtId="0" fontId="55" fillId="9" borderId="10" xfId="0" applyFont="1" applyFill="1" applyBorder="1" applyAlignment="1">
      <alignment vertical="top" wrapText="1"/>
    </xf>
    <xf numFmtId="0" fontId="56" fillId="0" borderId="10" xfId="0" applyFont="1" applyFill="1" applyBorder="1" applyAlignment="1">
      <alignment horizontal="center" vertical="center"/>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0" fontId="57" fillId="10" borderId="10" xfId="0" applyFont="1" applyFill="1" applyBorder="1" applyAlignment="1">
      <alignment horizontal="left" vertical="top" wrapText="1"/>
    </xf>
    <xf numFmtId="0" fontId="58" fillId="14" borderId="10" xfId="0" applyFont="1" applyFill="1" applyBorder="1" applyAlignment="1">
      <alignment vertical="center" wrapText="1"/>
    </xf>
    <xf numFmtId="0" fontId="57" fillId="0" borderId="10" xfId="0" applyFont="1" applyBorder="1" applyAlignment="1">
      <alignment horizontal="center" vertical="center"/>
    </xf>
    <xf numFmtId="0" fontId="59" fillId="0" borderId="10" xfId="0" applyFont="1" applyFill="1" applyBorder="1" applyAlignment="1">
      <alignment horizontal="center" vertical="center"/>
    </xf>
    <xf numFmtId="0" fontId="56" fillId="0" borderId="10" xfId="0"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xf>
    <xf numFmtId="0" fontId="57" fillId="10" borderId="10" xfId="0" applyFont="1" applyFill="1" applyBorder="1" applyAlignment="1">
      <alignment horizontal="left" vertical="top"/>
    </xf>
    <xf numFmtId="0" fontId="57" fillId="10" borderId="17" xfId="0" applyFont="1" applyFill="1" applyBorder="1" applyAlignment="1">
      <alignment horizontal="left" vertical="top"/>
    </xf>
    <xf numFmtId="0" fontId="57" fillId="0" borderId="10" xfId="0" applyFont="1" applyFill="1" applyBorder="1" applyAlignment="1">
      <alignment horizontal="left" vertical="top" wrapText="1"/>
    </xf>
    <xf numFmtId="0" fontId="56" fillId="2" borderId="10" xfId="0" applyFont="1" applyFill="1" applyBorder="1" applyAlignment="1">
      <alignment horizontal="center" vertical="center"/>
    </xf>
    <xf numFmtId="0" fontId="58" fillId="10" borderId="10" xfId="0" applyFont="1" applyFill="1" applyBorder="1" applyAlignment="1">
      <alignment horizontal="left" vertical="top" wrapText="1"/>
    </xf>
    <xf numFmtId="49" fontId="57" fillId="0" borderId="10" xfId="0" applyNumberFormat="1" applyFont="1" applyFill="1" applyBorder="1" applyAlignment="1">
      <alignment horizontal="left" vertical="top"/>
    </xf>
    <xf numFmtId="0" fontId="58"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2" borderId="10" xfId="0" applyFont="1" applyFill="1" applyBorder="1" applyAlignment="1">
      <alignment horizontal="center" vertical="center" wrapText="1"/>
    </xf>
    <xf numFmtId="0" fontId="58" fillId="9" borderId="10" xfId="0" applyFont="1" applyFill="1" applyBorder="1" applyAlignment="1">
      <alignment horizontal="left" vertical="top" wrapText="1"/>
    </xf>
    <xf numFmtId="49" fontId="58" fillId="9" borderId="10" xfId="0" applyNumberFormat="1" applyFont="1" applyFill="1" applyBorder="1" applyAlignment="1">
      <alignment horizontal="left" vertical="top" wrapText="1"/>
    </xf>
    <xf numFmtId="0" fontId="58" fillId="9" borderId="10" xfId="0" applyFont="1" applyFill="1" applyBorder="1" applyAlignment="1">
      <alignment horizontal="left" vertical="top"/>
    </xf>
    <xf numFmtId="0" fontId="57" fillId="0" borderId="10" xfId="3" applyFont="1" applyBorder="1" applyAlignment="1">
      <alignment horizontal="center" vertical="top" wrapText="1"/>
    </xf>
    <xf numFmtId="0" fontId="57" fillId="0" borderId="17" xfId="3" applyFont="1" applyBorder="1" applyAlignment="1">
      <alignment horizontal="center" vertical="top" wrapText="1"/>
    </xf>
    <xf numFmtId="0" fontId="57"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5" fillId="9" borderId="10" xfId="0" applyFont="1" applyFill="1" applyBorder="1" applyAlignment="1">
      <alignment horizontal="center" vertical="top" wrapText="1"/>
    </xf>
    <xf numFmtId="0" fontId="43" fillId="0" borderId="0" xfId="0" applyFont="1" applyAlignment="1">
      <alignment horizontal="center" vertical="top"/>
    </xf>
    <xf numFmtId="0" fontId="43" fillId="0" borderId="10" xfId="0" applyFont="1" applyBorder="1" applyAlignment="1">
      <alignment horizontal="left" vertical="top" wrapText="1"/>
    </xf>
    <xf numFmtId="0" fontId="61" fillId="2" borderId="10" xfId="0" applyFont="1" applyFill="1" applyBorder="1" applyAlignment="1">
      <alignment horizontal="center" vertical="center"/>
    </xf>
    <xf numFmtId="0" fontId="61" fillId="2" borderId="10" xfId="1" applyFont="1" applyFill="1" applyBorder="1" applyAlignment="1">
      <alignment horizontal="center" vertical="center"/>
    </xf>
    <xf numFmtId="0" fontId="61" fillId="2" borderId="10" xfId="1" applyFont="1" applyFill="1" applyBorder="1" applyAlignment="1">
      <alignment horizontal="center" vertical="center" wrapText="1"/>
    </xf>
    <xf numFmtId="0" fontId="60" fillId="2" borderId="10" xfId="0" applyFont="1" applyFill="1" applyBorder="1" applyAlignment="1">
      <alignment horizontal="center" vertical="center"/>
    </xf>
    <xf numFmtId="4" fontId="60" fillId="2" borderId="10" xfId="0" applyNumberFormat="1" applyFont="1" applyFill="1" applyBorder="1" applyAlignment="1">
      <alignment horizontal="center" vertical="center"/>
    </xf>
    <xf numFmtId="0" fontId="60" fillId="2" borderId="0" xfId="0" applyFont="1" applyFill="1" applyAlignment="1">
      <alignment horizontal="center" vertical="center"/>
    </xf>
    <xf numFmtId="0" fontId="60" fillId="2" borderId="10" xfId="0" applyFont="1" applyFill="1" applyBorder="1" applyAlignment="1">
      <alignment horizontal="left" vertical="center" wrapText="1"/>
    </xf>
    <xf numFmtId="0" fontId="60" fillId="2" borderId="10" xfId="3" applyFont="1" applyFill="1" applyBorder="1" applyAlignment="1">
      <alignment horizontal="center" vertical="center" wrapText="1"/>
    </xf>
    <xf numFmtId="0" fontId="60" fillId="2" borderId="10" xfId="1" applyFont="1" applyFill="1" applyBorder="1" applyAlignment="1">
      <alignment horizontal="left" vertical="center" wrapText="1"/>
    </xf>
    <xf numFmtId="0" fontId="60" fillId="2" borderId="10" xfId="0" applyFont="1" applyFill="1" applyBorder="1" applyAlignment="1">
      <alignment vertical="center"/>
    </xf>
    <xf numFmtId="4" fontId="60" fillId="2" borderId="10" xfId="0" applyNumberFormat="1" applyFont="1" applyFill="1" applyBorder="1" applyAlignment="1">
      <alignment vertical="center"/>
    </xf>
    <xf numFmtId="0" fontId="60" fillId="2" borderId="0" xfId="0" applyFont="1" applyFill="1" applyAlignment="1">
      <alignment vertical="center"/>
    </xf>
    <xf numFmtId="0" fontId="60" fillId="2" borderId="17" xfId="3"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0" fillId="2" borderId="10" xfId="0" applyFont="1" applyFill="1" applyBorder="1" applyAlignment="1">
      <alignment vertical="center" wrapText="1"/>
    </xf>
    <xf numFmtId="0" fontId="60" fillId="2" borderId="17" xfId="0" applyFont="1" applyFill="1" applyBorder="1" applyAlignment="1">
      <alignment horizontal="center" vertical="center"/>
    </xf>
    <xf numFmtId="0" fontId="60" fillId="2" borderId="14" xfId="0" applyFont="1" applyFill="1" applyBorder="1" applyAlignment="1">
      <alignment horizontal="left" vertical="center" wrapText="1"/>
    </xf>
    <xf numFmtId="4" fontId="60" fillId="2" borderId="16" xfId="0" applyNumberFormat="1" applyFont="1" applyFill="1" applyBorder="1" applyAlignment="1">
      <alignment vertical="center"/>
    </xf>
    <xf numFmtId="0" fontId="60" fillId="2" borderId="19" xfId="0" applyFont="1" applyFill="1" applyBorder="1" applyAlignment="1">
      <alignment horizontal="center" vertical="center"/>
    </xf>
    <xf numFmtId="4" fontId="60" fillId="2" borderId="0" xfId="0" applyNumberFormat="1" applyFont="1" applyFill="1" applyAlignment="1">
      <alignment vertical="center"/>
    </xf>
    <xf numFmtId="0" fontId="60" fillId="2" borderId="0" xfId="0" applyFont="1" applyFill="1" applyAlignment="1">
      <alignment horizontal="left" vertical="center"/>
    </xf>
    <xf numFmtId="0" fontId="60" fillId="2" borderId="0" xfId="0" applyFont="1" applyFill="1" applyAlignment="1">
      <alignment horizontal="left" vertical="center" wrapText="1"/>
    </xf>
    <xf numFmtId="49" fontId="60" fillId="2" borderId="10" xfId="0" applyNumberFormat="1" applyFont="1" applyFill="1" applyBorder="1" applyAlignment="1">
      <alignment horizontal="center" vertical="center" wrapText="1"/>
    </xf>
    <xf numFmtId="49" fontId="60" fillId="2" borderId="10" xfId="0" applyNumberFormat="1" applyFont="1" applyFill="1" applyBorder="1" applyAlignment="1">
      <alignment horizontal="center" vertical="center"/>
    </xf>
    <xf numFmtId="14" fontId="60" fillId="2" borderId="10" xfId="0" applyNumberFormat="1" applyFont="1" applyFill="1" applyBorder="1" applyAlignment="1">
      <alignment horizontal="center" vertical="center" wrapText="1"/>
    </xf>
    <xf numFmtId="0" fontId="60" fillId="2" borderId="17" xfId="0"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2" borderId="19" xfId="0" applyFont="1" applyFill="1" applyBorder="1" applyAlignment="1">
      <alignment horizontal="left" vertical="center" wrapText="1"/>
    </xf>
    <xf numFmtId="0" fontId="60"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0" fontId="60" fillId="2" borderId="10" xfId="0" applyFont="1" applyFill="1" applyBorder="1" applyAlignment="1">
      <alignment horizontal="left" vertical="center" wrapText="1"/>
    </xf>
    <xf numFmtId="0" fontId="64" fillId="2" borderId="10" xfId="0" applyFont="1" applyFill="1" applyBorder="1" applyAlignment="1">
      <alignment horizontal="left" vertical="center" wrapText="1"/>
    </xf>
    <xf numFmtId="1" fontId="60" fillId="2" borderId="19" xfId="0" applyNumberFormat="1" applyFont="1" applyFill="1" applyBorder="1" applyAlignment="1">
      <alignment horizontal="center" vertical="center"/>
    </xf>
    <xf numFmtId="0" fontId="65"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center" vertical="center" wrapText="1"/>
    </xf>
    <xf numFmtId="49" fontId="65" fillId="0" borderId="10" xfId="0" applyNumberFormat="1" applyFont="1" applyFill="1" applyBorder="1" applyAlignment="1">
      <alignment horizontal="center" vertical="center"/>
    </xf>
    <xf numFmtId="4" fontId="63" fillId="0" borderId="19" xfId="0" applyNumberFormat="1" applyFont="1" applyFill="1" applyBorder="1" applyAlignment="1">
      <alignment horizontal="center" vertical="center"/>
    </xf>
    <xf numFmtId="0" fontId="65" fillId="0" borderId="10" xfId="0" applyFont="1" applyFill="1" applyBorder="1" applyAlignment="1">
      <alignment vertical="center" wrapText="1"/>
    </xf>
    <xf numFmtId="0" fontId="60" fillId="10" borderId="10" xfId="0" applyFont="1" applyFill="1" applyBorder="1" applyAlignment="1">
      <alignment horizontal="center" vertical="center" wrapText="1"/>
    </xf>
    <xf numFmtId="0" fontId="60" fillId="10" borderId="10" xfId="0" applyFont="1" applyFill="1" applyBorder="1" applyAlignment="1">
      <alignment horizontal="center" vertical="center"/>
    </xf>
    <xf numFmtId="0" fontId="61" fillId="2" borderId="10" xfId="1" applyFont="1" applyFill="1" applyBorder="1" applyAlignment="1">
      <alignment horizontal="center" wrapText="1"/>
    </xf>
    <xf numFmtId="0" fontId="66" fillId="0" borderId="0" xfId="0" applyFont="1"/>
    <xf numFmtId="0" fontId="66" fillId="0" borderId="0" xfId="0" applyFont="1" applyAlignment="1"/>
    <xf numFmtId="0" fontId="60" fillId="3" borderId="10" xfId="0" applyFont="1" applyFill="1" applyBorder="1" applyAlignment="1">
      <alignment horizontal="center" vertical="center"/>
    </xf>
    <xf numFmtId="0" fontId="60" fillId="3" borderId="10" xfId="0" applyFont="1" applyFill="1" applyBorder="1" applyAlignment="1">
      <alignment horizontal="center" vertical="center" wrapText="1"/>
    </xf>
    <xf numFmtId="49" fontId="60" fillId="3" borderId="10" xfId="0" applyNumberFormat="1" applyFont="1" applyFill="1" applyBorder="1" applyAlignment="1">
      <alignment horizontal="center" vertical="center" wrapText="1"/>
    </xf>
    <xf numFmtId="0" fontId="60" fillId="3" borderId="10" xfId="0" applyFont="1" applyFill="1" applyBorder="1" applyAlignment="1">
      <alignment horizontal="left" wrapText="1"/>
    </xf>
    <xf numFmtId="14" fontId="60" fillId="3" borderId="10" xfId="0" applyNumberFormat="1" applyFont="1" applyFill="1" applyBorder="1" applyAlignment="1">
      <alignment horizontal="center" vertical="center" wrapText="1"/>
    </xf>
    <xf numFmtId="0" fontId="60" fillId="2" borderId="10" xfId="0" applyFont="1" applyFill="1" applyBorder="1" applyAlignment="1">
      <alignment horizontal="center" vertical="center" wrapText="1"/>
    </xf>
    <xf numFmtId="0" fontId="18" fillId="0" borderId="12" xfId="1" applyBorder="1" applyAlignment="1">
      <alignment horizontal="left" vertical="top"/>
    </xf>
    <xf numFmtId="0" fontId="18" fillId="0" borderId="13" xfId="1" applyBorder="1" applyAlignment="1">
      <alignment horizontal="left" vertical="top"/>
    </xf>
    <xf numFmtId="0" fontId="45" fillId="14" borderId="17" xfId="0" applyFont="1" applyFill="1" applyBorder="1" applyAlignment="1">
      <alignment horizontal="center" vertical="center" wrapText="1"/>
    </xf>
    <xf numFmtId="0" fontId="45" fillId="14" borderId="19" xfId="0" applyFont="1" applyFill="1" applyBorder="1" applyAlignment="1">
      <alignment horizontal="center" vertical="center" wrapText="1"/>
    </xf>
    <xf numFmtId="0" fontId="43" fillId="12" borderId="17" xfId="0" applyFont="1" applyFill="1" applyBorder="1" applyAlignment="1">
      <alignment horizontal="center" vertical="top" wrapText="1"/>
    </xf>
    <xf numFmtId="0" fontId="43" fillId="12" borderId="19" xfId="0" applyFont="1" applyFill="1" applyBorder="1" applyAlignment="1">
      <alignment horizontal="center" vertical="top" wrapText="1"/>
    </xf>
    <xf numFmtId="0" fontId="43" fillId="12" borderId="18" xfId="0" applyFont="1" applyFill="1" applyBorder="1" applyAlignment="1">
      <alignment horizontal="center" vertical="top" wrapText="1"/>
    </xf>
    <xf numFmtId="0" fontId="42" fillId="0" borderId="17" xfId="0" applyFont="1" applyBorder="1" applyAlignment="1">
      <alignment horizontal="center"/>
    </xf>
    <xf numFmtId="0" fontId="42" fillId="0" borderId="19" xfId="0" applyFont="1" applyBorder="1" applyAlignment="1">
      <alignment horizontal="center"/>
    </xf>
    <xf numFmtId="0" fontId="43" fillId="12" borderId="10" xfId="0" applyFont="1" applyFill="1" applyBorder="1" applyAlignment="1">
      <alignment horizontal="center" vertical="top"/>
    </xf>
    <xf numFmtId="0" fontId="43" fillId="12" borderId="10" xfId="0" applyFont="1" applyFill="1" applyBorder="1" applyAlignment="1">
      <alignment horizontal="center" vertical="top" wrapText="1"/>
    </xf>
    <xf numFmtId="0" fontId="43" fillId="15" borderId="10" xfId="0" applyFont="1" applyFill="1" applyBorder="1" applyAlignment="1">
      <alignment horizontal="center" vertical="top" wrapText="1"/>
    </xf>
    <xf numFmtId="0" fontId="43" fillId="12" borderId="17" xfId="0" applyFont="1" applyFill="1" applyBorder="1" applyAlignment="1">
      <alignment horizontal="center" vertical="top"/>
    </xf>
    <xf numFmtId="0" fontId="43" fillId="12" borderId="19" xfId="0" applyFont="1" applyFill="1" applyBorder="1" applyAlignment="1">
      <alignment horizontal="center" vertical="top"/>
    </xf>
    <xf numFmtId="0" fontId="42" fillId="0" borderId="18" xfId="0" applyFont="1" applyBorder="1" applyAlignment="1">
      <alignment horizontal="center"/>
    </xf>
    <xf numFmtId="0" fontId="43" fillId="15" borderId="17" xfId="0" applyFont="1" applyFill="1" applyBorder="1" applyAlignment="1">
      <alignment horizontal="center" vertical="top" wrapText="1"/>
    </xf>
    <xf numFmtId="0" fontId="43" fillId="15" borderId="19" xfId="0" applyFont="1" applyFill="1" applyBorder="1" applyAlignment="1">
      <alignment horizontal="center" vertical="top" wrapText="1"/>
    </xf>
    <xf numFmtId="0" fontId="45" fillId="15" borderId="17" xfId="0" applyFont="1" applyFill="1" applyBorder="1" applyAlignment="1">
      <alignment horizontal="center" vertical="top" wrapText="1"/>
    </xf>
    <xf numFmtId="0" fontId="45" fillId="15" borderId="18" xfId="0" applyFont="1" applyFill="1" applyBorder="1" applyAlignment="1">
      <alignment horizontal="center" vertical="top" wrapText="1"/>
    </xf>
    <xf numFmtId="0" fontId="45" fillId="15" borderId="19" xfId="0" applyFont="1" applyFill="1" applyBorder="1" applyAlignment="1">
      <alignment horizontal="center" vertical="top" wrapText="1"/>
    </xf>
    <xf numFmtId="0" fontId="60" fillId="2" borderId="17" xfId="0" applyFont="1" applyFill="1" applyBorder="1" applyAlignment="1">
      <alignment horizontal="center" vertical="center"/>
    </xf>
    <xf numFmtId="0" fontId="60" fillId="2" borderId="19" xfId="0" applyFont="1" applyFill="1" applyBorder="1" applyAlignment="1">
      <alignment horizontal="center" vertical="center"/>
    </xf>
    <xf numFmtId="0" fontId="60" fillId="2" borderId="18" xfId="0" applyFont="1" applyFill="1" applyBorder="1" applyAlignment="1">
      <alignment horizontal="center" vertical="center"/>
    </xf>
    <xf numFmtId="0" fontId="60" fillId="2" borderId="17" xfId="0"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2" borderId="17"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60"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0" fontId="60" fillId="10" borderId="10" xfId="0" applyFont="1" applyFill="1" applyBorder="1" applyAlignment="1">
      <alignment horizontal="left" vertical="center" wrapText="1"/>
    </xf>
    <xf numFmtId="0" fontId="60" fillId="2" borderId="18" xfId="0" applyFont="1" applyFill="1" applyBorder="1" applyAlignment="1">
      <alignment horizontal="center" vertical="center" wrapText="1"/>
    </xf>
    <xf numFmtId="0" fontId="60" fillId="2" borderId="18" xfId="0" applyFont="1" applyFill="1" applyBorder="1" applyAlignment="1">
      <alignment horizontal="left" vertical="center" wrapText="1"/>
    </xf>
    <xf numFmtId="0" fontId="60" fillId="10" borderId="17" xfId="0" applyFont="1" applyFill="1" applyBorder="1" applyAlignment="1">
      <alignment horizontal="left" vertical="center" wrapText="1"/>
    </xf>
    <xf numFmtId="0" fontId="60" fillId="10" borderId="19" xfId="0" applyFont="1" applyFill="1" applyBorder="1" applyAlignment="1">
      <alignment horizontal="left" vertical="center" wrapText="1"/>
    </xf>
    <xf numFmtId="0" fontId="40" fillId="0" borderId="14"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5" fillId="6" borderId="17" xfId="0" applyFont="1" applyFill="1" applyBorder="1" applyAlignment="1">
      <alignment horizontal="center" vertical="center"/>
    </xf>
    <xf numFmtId="0" fontId="45" fillId="6" borderId="19" xfId="0" applyFont="1" applyFill="1" applyBorder="1" applyAlignment="1">
      <alignment horizontal="center" vertical="center"/>
    </xf>
    <xf numFmtId="0" fontId="43" fillId="13" borderId="10" xfId="1" applyFont="1" applyFill="1" applyBorder="1" applyAlignment="1">
      <alignment horizontal="left" vertical="top" wrapText="1"/>
    </xf>
    <xf numFmtId="0" fontId="43" fillId="0" borderId="10" xfId="1" applyFont="1" applyBorder="1" applyAlignment="1">
      <alignment horizontal="left" vertical="top" wrapText="1"/>
    </xf>
    <xf numFmtId="0" fontId="43" fillId="10" borderId="10" xfId="0" applyFont="1" applyFill="1" applyBorder="1" applyAlignment="1">
      <alignment horizontal="left" vertical="top"/>
    </xf>
    <xf numFmtId="0" fontId="45" fillId="0" borderId="14" xfId="0" applyFont="1" applyFill="1" applyBorder="1" applyAlignment="1">
      <alignment horizontal="left" vertical="top" wrapText="1"/>
    </xf>
    <xf numFmtId="0" fontId="43" fillId="0" borderId="10" xfId="0" applyFont="1" applyBorder="1" applyAlignment="1">
      <alignment horizontal="left" vertical="top" wrapText="1"/>
    </xf>
    <xf numFmtId="0" fontId="45" fillId="0" borderId="17" xfId="0" applyFont="1" applyFill="1" applyBorder="1" applyAlignment="1">
      <alignment horizontal="center" vertical="top" wrapText="1"/>
    </xf>
    <xf numFmtId="0" fontId="45" fillId="0" borderId="18" xfId="0" applyFont="1" applyFill="1" applyBorder="1" applyAlignment="1">
      <alignment horizontal="center" vertical="top" wrapText="1"/>
    </xf>
    <xf numFmtId="0" fontId="45" fillId="0" borderId="19" xfId="0" applyFont="1" applyFill="1" applyBorder="1" applyAlignment="1">
      <alignment horizontal="center" vertical="top" wrapText="1"/>
    </xf>
    <xf numFmtId="0" fontId="60" fillId="3" borderId="17" xfId="0" applyFont="1" applyFill="1" applyBorder="1" applyAlignment="1">
      <alignment horizontal="left" wrapText="1"/>
    </xf>
    <xf numFmtId="0" fontId="60" fillId="3" borderId="19" xfId="0" applyFont="1" applyFill="1" applyBorder="1" applyAlignment="1">
      <alignment horizontal="left" wrapText="1"/>
    </xf>
  </cellXfs>
  <cellStyles count="4">
    <cellStyle name="Обычный" xfId="0" builtinId="0"/>
    <cellStyle name="Обычный 2" xfId="1"/>
    <cellStyle name="Обычный 2 2" xfId="3"/>
    <cellStyle name="Обычный 3" xfId="2"/>
  </cellStyles>
  <dxfs count="1">
    <dxf>
      <fill>
        <patternFill patternType="solid">
          <fgColor rgb="FFFFFF00"/>
          <bgColor rgb="FF000000"/>
        </patternFill>
      </fill>
    </dxf>
  </dxfs>
  <tableStyles count="0" defaultTableStyle="TableStyleMedium2" defaultPivotStyle="PivotStyleLight16"/>
  <colors>
    <mruColors>
      <color rgb="FFF8A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opLeftCell="A13" zoomScaleNormal="100" workbookViewId="0">
      <selection activeCell="K6" sqref="K6"/>
    </sheetView>
  </sheetViews>
  <sheetFormatPr defaultRowHeight="12.75"/>
  <cols>
    <col min="1" max="1" width="5"/>
    <col min="2" max="2" width="13.7109375" customWidth="1"/>
    <col min="3" max="3" width="11.7109375" customWidth="1"/>
    <col min="4" max="4" width="11" customWidth="1"/>
    <col min="5" max="5" width="7.5703125" customWidth="1"/>
    <col min="6" max="6" width="14.42578125" customWidth="1"/>
    <col min="7" max="7" width="6.42578125" customWidth="1"/>
    <col min="8" max="8" width="6.7109375" customWidth="1"/>
    <col min="9" max="9" width="5.42578125" customWidth="1"/>
    <col min="10" max="10" width="5.5703125" customWidth="1"/>
    <col min="11" max="11" width="81.5703125" style="14" customWidth="1"/>
    <col min="12" max="12" width="14.140625" customWidth="1"/>
  </cols>
  <sheetData>
    <row r="1" spans="1:13" ht="17.25">
      <c r="A1" s="1" t="s">
        <v>0</v>
      </c>
    </row>
    <row r="2" spans="1:13" ht="17.25">
      <c r="A2" s="48" t="s">
        <v>1</v>
      </c>
    </row>
    <row r="4" spans="1:13" ht="17.25">
      <c r="A4" s="1" t="s">
        <v>2</v>
      </c>
    </row>
    <row r="5" spans="1:13" ht="13.5" thickBot="1"/>
    <row r="6" spans="1:13" ht="102" thickBot="1">
      <c r="A6" s="2" t="s">
        <v>3</v>
      </c>
      <c r="B6" s="3" t="s">
        <v>4</v>
      </c>
      <c r="C6" s="4" t="s">
        <v>5</v>
      </c>
      <c r="D6" s="4" t="s">
        <v>6</v>
      </c>
      <c r="E6" s="4" t="s">
        <v>7</v>
      </c>
      <c r="F6" s="2" t="s">
        <v>8</v>
      </c>
      <c r="G6" s="4" t="s">
        <v>9</v>
      </c>
      <c r="H6" s="4" t="s">
        <v>10</v>
      </c>
      <c r="I6" s="4" t="s">
        <v>11</v>
      </c>
      <c r="J6" s="4" t="s">
        <v>12</v>
      </c>
      <c r="K6" s="50" t="s">
        <v>548</v>
      </c>
    </row>
    <row r="7" spans="1:13" ht="169.5" thickBot="1">
      <c r="A7" s="5" t="s">
        <v>13</v>
      </c>
      <c r="B7" s="2" t="s">
        <v>14</v>
      </c>
      <c r="C7" s="2" t="s">
        <v>15</v>
      </c>
      <c r="D7" s="4" t="s">
        <v>16</v>
      </c>
      <c r="E7" s="4" t="s">
        <v>17</v>
      </c>
      <c r="F7" s="2" t="s">
        <v>18</v>
      </c>
      <c r="G7" s="6"/>
      <c r="H7" s="6"/>
      <c r="I7" s="4" t="s">
        <v>19</v>
      </c>
      <c r="J7" s="7" t="s">
        <v>20</v>
      </c>
      <c r="K7" s="19" t="s">
        <v>140</v>
      </c>
    </row>
    <row r="8" spans="1:13" ht="115.5" thickBot="1">
      <c r="A8" s="3" t="s">
        <v>21</v>
      </c>
      <c r="B8" s="2" t="s">
        <v>22</v>
      </c>
      <c r="C8" s="4" t="s">
        <v>23</v>
      </c>
      <c r="D8" s="4" t="s">
        <v>24</v>
      </c>
      <c r="E8" s="8" t="s">
        <v>25</v>
      </c>
      <c r="F8" s="2" t="s">
        <v>26</v>
      </c>
      <c r="G8" s="4" t="s">
        <v>27</v>
      </c>
      <c r="H8" s="4" t="s">
        <v>27</v>
      </c>
      <c r="I8" s="4" t="s">
        <v>28</v>
      </c>
      <c r="J8" s="7" t="s">
        <v>29</v>
      </c>
      <c r="K8" s="15" t="s">
        <v>143</v>
      </c>
    </row>
    <row r="9" spans="1:13" ht="102" thickBot="1">
      <c r="A9" s="3" t="s">
        <v>30</v>
      </c>
      <c r="B9" s="2" t="s">
        <v>31</v>
      </c>
      <c r="C9" s="2" t="s">
        <v>32</v>
      </c>
      <c r="D9" s="4" t="s">
        <v>33</v>
      </c>
      <c r="E9" s="8" t="s">
        <v>25</v>
      </c>
      <c r="F9" s="8" t="s">
        <v>25</v>
      </c>
      <c r="G9" s="4" t="s">
        <v>34</v>
      </c>
      <c r="H9" s="4" t="s">
        <v>35</v>
      </c>
      <c r="I9" s="4" t="s">
        <v>36</v>
      </c>
      <c r="J9" s="7" t="s">
        <v>37</v>
      </c>
      <c r="K9" s="15" t="s">
        <v>142</v>
      </c>
    </row>
    <row r="10" spans="1:13" ht="90.75" thickBot="1">
      <c r="A10" s="3" t="s">
        <v>38</v>
      </c>
      <c r="B10" s="2" t="s">
        <v>39</v>
      </c>
      <c r="C10" s="4" t="s">
        <v>40</v>
      </c>
      <c r="D10" s="4" t="s">
        <v>41</v>
      </c>
      <c r="E10" s="8" t="s">
        <v>25</v>
      </c>
      <c r="F10" s="2" t="s">
        <v>42</v>
      </c>
      <c r="G10" s="6"/>
      <c r="H10" s="6"/>
      <c r="I10" s="4" t="s">
        <v>43</v>
      </c>
      <c r="J10" s="7" t="s">
        <v>44</v>
      </c>
      <c r="K10" s="16" t="s">
        <v>135</v>
      </c>
      <c r="L10" s="16" t="s">
        <v>139</v>
      </c>
      <c r="M10" s="12"/>
    </row>
    <row r="11" spans="1:13" ht="90.75" thickBot="1">
      <c r="A11" s="3" t="s">
        <v>45</v>
      </c>
      <c r="B11" s="10" t="s">
        <v>123</v>
      </c>
      <c r="C11" s="4" t="s">
        <v>46</v>
      </c>
      <c r="D11" s="4" t="s">
        <v>47</v>
      </c>
      <c r="E11" s="4" t="s">
        <v>48</v>
      </c>
      <c r="F11" s="10" t="s">
        <v>124</v>
      </c>
      <c r="G11" s="11" t="s">
        <v>125</v>
      </c>
      <c r="H11" s="6"/>
      <c r="I11" s="4" t="s">
        <v>49</v>
      </c>
      <c r="J11" s="7" t="s">
        <v>50</v>
      </c>
      <c r="K11" s="15" t="s">
        <v>144</v>
      </c>
    </row>
    <row r="12" spans="1:13" ht="79.5" thickBot="1">
      <c r="A12" s="3" t="s">
        <v>51</v>
      </c>
      <c r="B12" s="2" t="s">
        <v>52</v>
      </c>
      <c r="C12" s="4" t="s">
        <v>53</v>
      </c>
      <c r="D12" s="4" t="s">
        <v>54</v>
      </c>
      <c r="E12" s="9" t="s">
        <v>48</v>
      </c>
      <c r="F12" s="2" t="s">
        <v>55</v>
      </c>
      <c r="G12" s="6"/>
      <c r="H12" s="6"/>
      <c r="I12" s="2" t="s">
        <v>56</v>
      </c>
      <c r="J12" s="3" t="s">
        <v>57</v>
      </c>
      <c r="K12" s="15" t="s">
        <v>137</v>
      </c>
    </row>
    <row r="13" spans="1:13" ht="79.5" thickBot="1">
      <c r="A13" s="3" t="s">
        <v>58</v>
      </c>
      <c r="B13" s="2" t="s">
        <v>59</v>
      </c>
      <c r="C13" s="4" t="s">
        <v>60</v>
      </c>
      <c r="D13" s="4" t="s">
        <v>61</v>
      </c>
      <c r="E13" s="9" t="s">
        <v>48</v>
      </c>
      <c r="F13" s="2" t="s">
        <v>62</v>
      </c>
      <c r="G13" s="6"/>
      <c r="H13" s="6"/>
      <c r="I13" s="2" t="s">
        <v>63</v>
      </c>
      <c r="J13" s="3" t="s">
        <v>64</v>
      </c>
      <c r="K13" s="15" t="s">
        <v>138</v>
      </c>
    </row>
    <row r="14" spans="1:13" ht="113.25" thickBot="1">
      <c r="A14" s="3" t="s">
        <v>65</v>
      </c>
      <c r="B14" s="10" t="s">
        <v>122</v>
      </c>
      <c r="C14" s="4" t="s">
        <v>66</v>
      </c>
      <c r="D14" s="4" t="s">
        <v>67</v>
      </c>
      <c r="E14" s="8" t="s">
        <v>25</v>
      </c>
      <c r="F14" s="4" t="s">
        <v>68</v>
      </c>
      <c r="G14" s="6"/>
      <c r="H14" s="6"/>
      <c r="I14" s="2" t="s">
        <v>69</v>
      </c>
      <c r="J14" s="3" t="s">
        <v>70</v>
      </c>
      <c r="K14" s="13" t="s">
        <v>134</v>
      </c>
    </row>
    <row r="15" spans="1:13" ht="113.25" thickBot="1">
      <c r="A15" s="3" t="s">
        <v>71</v>
      </c>
      <c r="B15" s="2" t="s">
        <v>72</v>
      </c>
      <c r="C15" s="4" t="s">
        <v>73</v>
      </c>
      <c r="D15" s="4" t="s">
        <v>74</v>
      </c>
      <c r="E15" s="9" t="s">
        <v>75</v>
      </c>
      <c r="F15" s="2" t="s">
        <v>76</v>
      </c>
      <c r="G15" s="6"/>
      <c r="H15" s="6"/>
      <c r="I15" s="2" t="s">
        <v>77</v>
      </c>
      <c r="J15" s="3" t="s">
        <v>78</v>
      </c>
      <c r="K15" s="15" t="s">
        <v>126</v>
      </c>
    </row>
    <row r="16" spans="1:13" ht="79.5" thickBot="1">
      <c r="A16" s="3" t="s">
        <v>79</v>
      </c>
      <c r="B16" s="2" t="s">
        <v>80</v>
      </c>
      <c r="C16" s="4" t="s">
        <v>81</v>
      </c>
      <c r="D16" s="4" t="s">
        <v>82</v>
      </c>
      <c r="E16" s="9" t="s">
        <v>83</v>
      </c>
      <c r="F16" s="4" t="s">
        <v>84</v>
      </c>
      <c r="G16" s="6"/>
      <c r="H16" s="6"/>
      <c r="I16" s="2" t="s">
        <v>85</v>
      </c>
      <c r="J16" s="3" t="s">
        <v>86</v>
      </c>
      <c r="K16" s="13" t="s">
        <v>133</v>
      </c>
    </row>
    <row r="17" spans="1:11" ht="102" thickBot="1">
      <c r="A17" s="3" t="s">
        <v>87</v>
      </c>
      <c r="B17" s="2" t="s">
        <v>88</v>
      </c>
      <c r="C17" s="4" t="s">
        <v>89</v>
      </c>
      <c r="D17" s="4" t="s">
        <v>90</v>
      </c>
      <c r="E17" s="9" t="s">
        <v>91</v>
      </c>
      <c r="F17" s="2" t="s">
        <v>92</v>
      </c>
      <c r="G17" s="6"/>
      <c r="H17" s="6"/>
      <c r="I17" s="2" t="s">
        <v>93</v>
      </c>
      <c r="J17" s="3" t="s">
        <v>94</v>
      </c>
      <c r="K17" s="15" t="s">
        <v>127</v>
      </c>
    </row>
    <row r="18" spans="1:11" ht="124.5" thickBot="1">
      <c r="A18" s="3" t="s">
        <v>44</v>
      </c>
      <c r="B18" s="2" t="s">
        <v>95</v>
      </c>
      <c r="C18" s="11" t="s">
        <v>128</v>
      </c>
      <c r="D18" s="7" t="s">
        <v>96</v>
      </c>
      <c r="E18" s="4" t="s">
        <v>97</v>
      </c>
      <c r="F18" s="4" t="s">
        <v>98</v>
      </c>
      <c r="G18" s="6"/>
      <c r="H18" s="6"/>
      <c r="I18" s="2" t="s">
        <v>99</v>
      </c>
      <c r="J18" s="3" t="s">
        <v>100</v>
      </c>
      <c r="K18" s="15" t="s">
        <v>130</v>
      </c>
    </row>
    <row r="19" spans="1:11" ht="57" thickBot="1">
      <c r="A19" s="3" t="s">
        <v>20</v>
      </c>
      <c r="B19" s="2" t="s">
        <v>101</v>
      </c>
      <c r="C19" s="4" t="s">
        <v>102</v>
      </c>
      <c r="D19" s="4" t="s">
        <v>103</v>
      </c>
      <c r="E19" s="4" t="s">
        <v>104</v>
      </c>
      <c r="F19" s="6"/>
      <c r="G19" s="6"/>
      <c r="H19" s="6"/>
      <c r="I19" s="2" t="s">
        <v>105</v>
      </c>
      <c r="J19" s="3" t="s">
        <v>106</v>
      </c>
      <c r="K19" s="15" t="s">
        <v>129</v>
      </c>
    </row>
    <row r="20" spans="1:11" ht="79.5" thickBot="1">
      <c r="A20" s="3" t="s">
        <v>20</v>
      </c>
      <c r="B20" s="2" t="s">
        <v>107</v>
      </c>
      <c r="C20" s="4" t="s">
        <v>108</v>
      </c>
      <c r="D20" s="4" t="s">
        <v>109</v>
      </c>
      <c r="E20" s="2" t="s">
        <v>110</v>
      </c>
      <c r="F20" s="2" t="s">
        <v>111</v>
      </c>
      <c r="G20" s="2" t="s">
        <v>112</v>
      </c>
      <c r="H20" s="6"/>
      <c r="I20" s="4" t="s">
        <v>113</v>
      </c>
      <c r="J20" s="3" t="s">
        <v>114</v>
      </c>
      <c r="K20" s="13" t="s">
        <v>132</v>
      </c>
    </row>
    <row r="21" spans="1:11" ht="135.75" thickBot="1">
      <c r="A21" s="3" t="s">
        <v>115</v>
      </c>
      <c r="B21" s="2" t="s">
        <v>116</v>
      </c>
      <c r="C21" s="4" t="s">
        <v>117</v>
      </c>
      <c r="D21" s="4" t="s">
        <v>118</v>
      </c>
      <c r="E21" s="6"/>
      <c r="F21" s="2" t="s">
        <v>119</v>
      </c>
      <c r="G21" s="6"/>
      <c r="H21" s="6"/>
      <c r="I21" s="4" t="s">
        <v>120</v>
      </c>
      <c r="J21" s="3" t="s">
        <v>121</v>
      </c>
      <c r="K21" s="13" t="s">
        <v>131</v>
      </c>
    </row>
    <row r="22" spans="1:11">
      <c r="K22" s="17"/>
    </row>
    <row r="23" spans="1:11">
      <c r="K23" s="18"/>
    </row>
    <row r="24" spans="1:11">
      <c r="K24" s="18"/>
    </row>
    <row r="25" spans="1:11">
      <c r="K25" s="17"/>
    </row>
    <row r="26" spans="1:11">
      <c r="K26" s="17"/>
    </row>
  </sheetData>
  <pageMargins left="0.7" right="0.7" top="0.75" bottom="0.75" header="0.3" footer="0.3"/>
  <pageSetup paperSize="9" scale="71" fitToHeight="0"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L60"/>
  <sheetViews>
    <sheetView topLeftCell="A28" workbookViewId="0">
      <selection activeCell="D4" sqref="D4"/>
    </sheetView>
  </sheetViews>
  <sheetFormatPr defaultColWidth="9.140625" defaultRowHeight="12.75"/>
  <cols>
    <col min="1" max="1" width="4" style="21" customWidth="1"/>
    <col min="2" max="2" width="13.28515625" style="21" customWidth="1"/>
    <col min="3" max="3" width="13.85546875" style="21" customWidth="1"/>
    <col min="4" max="4" width="11" style="21" customWidth="1"/>
    <col min="5" max="5" width="9" style="21" customWidth="1"/>
    <col min="6" max="6" width="13.7109375" style="21" customWidth="1"/>
    <col min="7" max="7" width="6.42578125" style="21" customWidth="1"/>
    <col min="8" max="8" width="6.140625" style="21" customWidth="1"/>
    <col min="9" max="9" width="6.28515625" style="21" customWidth="1"/>
    <col min="10" max="10" width="13.28515625" style="21" customWidth="1"/>
    <col min="11" max="11" width="63.28515625" style="22" customWidth="1"/>
    <col min="12" max="12" width="48.42578125" style="21" customWidth="1"/>
    <col min="13" max="16384" width="9.140625" style="21"/>
  </cols>
  <sheetData>
    <row r="1" spans="1:11" ht="14.25">
      <c r="A1" s="20" t="s">
        <v>145</v>
      </c>
    </row>
    <row r="2" spans="1:11" ht="14.25">
      <c r="A2" s="49" t="s">
        <v>547</v>
      </c>
    </row>
    <row r="3" spans="1:11" ht="13.5" thickBot="1"/>
    <row r="4" spans="1:11" ht="50.25" customHeight="1" thickBot="1">
      <c r="A4" s="23" t="s">
        <v>146</v>
      </c>
      <c r="B4" s="24" t="s">
        <v>147</v>
      </c>
      <c r="C4" s="25" t="s">
        <v>148</v>
      </c>
      <c r="D4" s="25" t="s">
        <v>149</v>
      </c>
      <c r="E4" s="25" t="s">
        <v>150</v>
      </c>
      <c r="F4" s="25" t="s">
        <v>151</v>
      </c>
      <c r="G4" s="25" t="s">
        <v>152</v>
      </c>
      <c r="H4" s="25" t="s">
        <v>153</v>
      </c>
      <c r="I4" s="25" t="s">
        <v>154</v>
      </c>
      <c r="J4" s="26" t="s">
        <v>155</v>
      </c>
      <c r="K4" s="50" t="s">
        <v>548</v>
      </c>
    </row>
    <row r="5" spans="1:11" ht="102.75" thickBot="1">
      <c r="A5" s="28" t="s">
        <v>156</v>
      </c>
      <c r="B5" s="24" t="s">
        <v>157</v>
      </c>
      <c r="C5" s="25" t="s">
        <v>158</v>
      </c>
      <c r="D5" s="25" t="s">
        <v>159</v>
      </c>
      <c r="E5" s="25" t="s">
        <v>160</v>
      </c>
      <c r="F5" s="25" t="s">
        <v>161</v>
      </c>
      <c r="G5" s="25" t="s">
        <v>162</v>
      </c>
      <c r="H5" s="25" t="s">
        <v>162</v>
      </c>
      <c r="I5" s="25" t="s">
        <v>163</v>
      </c>
      <c r="J5" s="24" t="s">
        <v>164</v>
      </c>
      <c r="K5" s="27" t="s">
        <v>165</v>
      </c>
    </row>
    <row r="6" spans="1:11" ht="83.25" thickBot="1">
      <c r="A6" s="28" t="s">
        <v>166</v>
      </c>
      <c r="B6" s="25" t="s">
        <v>167</v>
      </c>
      <c r="C6" s="23" t="s">
        <v>168</v>
      </c>
      <c r="D6" s="25" t="s">
        <v>169</v>
      </c>
      <c r="E6" s="25" t="s">
        <v>170</v>
      </c>
      <c r="F6" s="29" t="s">
        <v>171</v>
      </c>
      <c r="G6" s="28"/>
      <c r="H6" s="28"/>
      <c r="I6" s="25" t="s">
        <v>172</v>
      </c>
      <c r="J6" s="24" t="s">
        <v>173</v>
      </c>
      <c r="K6" s="30" t="s">
        <v>140</v>
      </c>
    </row>
    <row r="7" spans="1:11" ht="102.75" thickBot="1">
      <c r="A7" s="28" t="s">
        <v>174</v>
      </c>
      <c r="B7" s="24" t="s">
        <v>175</v>
      </c>
      <c r="C7" s="25" t="s">
        <v>176</v>
      </c>
      <c r="D7" s="25" t="s">
        <v>177</v>
      </c>
      <c r="E7" s="31" t="s">
        <v>178</v>
      </c>
      <c r="F7" s="31" t="s">
        <v>179</v>
      </c>
      <c r="G7" s="28"/>
      <c r="H7" s="28"/>
      <c r="I7" s="25" t="s">
        <v>180</v>
      </c>
      <c r="J7" s="24" t="s">
        <v>181</v>
      </c>
      <c r="K7" s="27" t="s">
        <v>182</v>
      </c>
    </row>
    <row r="8" spans="1:11" ht="153.75" thickBot="1">
      <c r="A8" s="28" t="s">
        <v>183</v>
      </c>
      <c r="B8" s="25" t="s">
        <v>184</v>
      </c>
      <c r="C8" s="25" t="s">
        <v>185</v>
      </c>
      <c r="D8" s="25" t="s">
        <v>186</v>
      </c>
      <c r="E8" s="31" t="s">
        <v>178</v>
      </c>
      <c r="F8" s="25" t="s">
        <v>187</v>
      </c>
      <c r="G8" s="25" t="s">
        <v>188</v>
      </c>
      <c r="H8" s="25" t="s">
        <v>188</v>
      </c>
      <c r="I8" s="25" t="s">
        <v>189</v>
      </c>
      <c r="J8" s="24" t="s">
        <v>190</v>
      </c>
      <c r="K8" s="27" t="s">
        <v>191</v>
      </c>
    </row>
    <row r="9" spans="1:11" ht="153.75" thickBot="1">
      <c r="A9" s="28" t="s">
        <v>192</v>
      </c>
      <c r="B9" s="24" t="s">
        <v>193</v>
      </c>
      <c r="C9" s="25" t="s">
        <v>194</v>
      </c>
      <c r="D9" s="25" t="s">
        <v>195</v>
      </c>
      <c r="E9" s="31" t="s">
        <v>178</v>
      </c>
      <c r="F9" s="25" t="s">
        <v>196</v>
      </c>
      <c r="G9" s="25" t="s">
        <v>197</v>
      </c>
      <c r="H9" s="25" t="s">
        <v>198</v>
      </c>
      <c r="I9" s="25" t="s">
        <v>199</v>
      </c>
      <c r="J9" s="24" t="s">
        <v>200</v>
      </c>
      <c r="K9" s="27" t="s">
        <v>201</v>
      </c>
    </row>
    <row r="10" spans="1:11" ht="90.75" thickBot="1">
      <c r="A10" s="28" t="s">
        <v>202</v>
      </c>
      <c r="B10" s="24" t="s">
        <v>203</v>
      </c>
      <c r="C10" s="23" t="s">
        <v>204</v>
      </c>
      <c r="D10" s="25" t="s">
        <v>205</v>
      </c>
      <c r="E10" s="31" t="s">
        <v>206</v>
      </c>
      <c r="F10" s="31" t="s">
        <v>206</v>
      </c>
      <c r="G10" s="25" t="s">
        <v>207</v>
      </c>
      <c r="H10" s="25" t="s">
        <v>208</v>
      </c>
      <c r="I10" s="25" t="s">
        <v>209</v>
      </c>
      <c r="J10" s="24" t="s">
        <v>210</v>
      </c>
      <c r="K10" s="27" t="s">
        <v>141</v>
      </c>
    </row>
    <row r="11" spans="1:11" ht="153.75" thickBot="1">
      <c r="A11" s="28" t="s">
        <v>211</v>
      </c>
      <c r="B11" s="23" t="s">
        <v>212</v>
      </c>
      <c r="C11" s="23" t="s">
        <v>213</v>
      </c>
      <c r="D11" s="23" t="s">
        <v>214</v>
      </c>
      <c r="E11" s="23" t="s">
        <v>215</v>
      </c>
      <c r="F11" s="25" t="s">
        <v>216</v>
      </c>
      <c r="G11" s="25" t="s">
        <v>217</v>
      </c>
      <c r="H11" s="28"/>
      <c r="I11" s="25" t="s">
        <v>218</v>
      </c>
      <c r="J11" s="28" t="s">
        <v>202</v>
      </c>
      <c r="K11" s="27" t="s">
        <v>219</v>
      </c>
    </row>
    <row r="12" spans="1:11" ht="77.25" thickBot="1">
      <c r="A12" s="28" t="s">
        <v>220</v>
      </c>
      <c r="B12" s="32" t="s">
        <v>221</v>
      </c>
      <c r="C12" s="33" t="s">
        <v>222</v>
      </c>
      <c r="D12" s="34" t="s">
        <v>223</v>
      </c>
      <c r="E12" s="33" t="s">
        <v>224</v>
      </c>
      <c r="F12" s="34" t="s">
        <v>225</v>
      </c>
      <c r="G12" s="32"/>
      <c r="H12" s="32"/>
      <c r="I12" s="34" t="s">
        <v>226</v>
      </c>
      <c r="J12" s="32" t="s">
        <v>227</v>
      </c>
      <c r="K12" s="27" t="s">
        <v>228</v>
      </c>
    </row>
    <row r="13" spans="1:11" ht="116.25" thickBot="1">
      <c r="A13" s="28" t="s">
        <v>229</v>
      </c>
      <c r="B13" s="35" t="s">
        <v>230</v>
      </c>
      <c r="C13" s="33" t="s">
        <v>231</v>
      </c>
      <c r="D13" s="34" t="s">
        <v>232</v>
      </c>
      <c r="E13" s="33" t="s">
        <v>233</v>
      </c>
      <c r="F13" s="36" t="s">
        <v>206</v>
      </c>
      <c r="G13" s="34" t="s">
        <v>234</v>
      </c>
      <c r="H13" s="37" t="s">
        <v>235</v>
      </c>
      <c r="I13" s="34" t="s">
        <v>236</v>
      </c>
      <c r="J13" s="32" t="s">
        <v>237</v>
      </c>
      <c r="K13" s="27" t="s">
        <v>238</v>
      </c>
    </row>
    <row r="14" spans="1:11" ht="66" thickBot="1">
      <c r="A14" s="28" t="s">
        <v>239</v>
      </c>
      <c r="B14" s="33" t="s">
        <v>240</v>
      </c>
      <c r="C14" s="33" t="s">
        <v>241</v>
      </c>
      <c r="D14" s="34" t="s">
        <v>242</v>
      </c>
      <c r="E14" s="33" t="s">
        <v>243</v>
      </c>
      <c r="F14" s="34" t="s">
        <v>244</v>
      </c>
      <c r="G14" s="34" t="s">
        <v>245</v>
      </c>
      <c r="H14" s="33" t="s">
        <v>246</v>
      </c>
      <c r="I14" s="34" t="s">
        <v>247</v>
      </c>
      <c r="J14" s="32" t="s">
        <v>200</v>
      </c>
      <c r="K14" s="27" t="s">
        <v>248</v>
      </c>
    </row>
    <row r="15" spans="1:11" ht="68.25" thickBot="1">
      <c r="A15" s="28" t="s">
        <v>249</v>
      </c>
      <c r="B15" s="23" t="s">
        <v>250</v>
      </c>
      <c r="C15" s="23" t="s">
        <v>251</v>
      </c>
      <c r="D15" s="25" t="s">
        <v>252</v>
      </c>
      <c r="E15" s="31" t="s">
        <v>206</v>
      </c>
      <c r="F15" s="23" t="s">
        <v>253</v>
      </c>
      <c r="G15" s="28"/>
      <c r="H15" s="28"/>
      <c r="I15" s="25" t="s">
        <v>254</v>
      </c>
      <c r="J15" s="28" t="s">
        <v>255</v>
      </c>
      <c r="K15" s="27" t="s">
        <v>135</v>
      </c>
    </row>
    <row r="16" spans="1:11" ht="90" thickBot="1">
      <c r="A16" s="28" t="s">
        <v>255</v>
      </c>
      <c r="B16" s="28" t="s">
        <v>256</v>
      </c>
      <c r="C16" s="23" t="s">
        <v>257</v>
      </c>
      <c r="D16" s="25" t="s">
        <v>258</v>
      </c>
      <c r="E16" s="23" t="s">
        <v>259</v>
      </c>
      <c r="F16" s="23" t="s">
        <v>260</v>
      </c>
      <c r="G16" s="25" t="s">
        <v>261</v>
      </c>
      <c r="H16" s="28"/>
      <c r="I16" s="25" t="s">
        <v>262</v>
      </c>
      <c r="J16" s="28" t="s">
        <v>227</v>
      </c>
      <c r="K16" s="38" t="s">
        <v>136</v>
      </c>
    </row>
    <row r="17" spans="1:12" ht="77.25" thickBot="1">
      <c r="A17" s="28" t="s">
        <v>173</v>
      </c>
      <c r="B17" s="28" t="s">
        <v>256</v>
      </c>
      <c r="C17" s="23" t="s">
        <v>263</v>
      </c>
      <c r="D17" s="25" t="s">
        <v>264</v>
      </c>
      <c r="E17" s="23" t="s">
        <v>259</v>
      </c>
      <c r="F17" s="25" t="s">
        <v>265</v>
      </c>
      <c r="G17" s="28"/>
      <c r="H17" s="28"/>
      <c r="I17" s="25" t="s">
        <v>266</v>
      </c>
      <c r="J17" s="28" t="s">
        <v>267</v>
      </c>
      <c r="K17" s="38" t="s">
        <v>137</v>
      </c>
    </row>
    <row r="18" spans="1:12" ht="64.5" thickBot="1">
      <c r="A18" s="28" t="s">
        <v>268</v>
      </c>
      <c r="B18" s="28" t="s">
        <v>256</v>
      </c>
      <c r="C18" s="25" t="s">
        <v>269</v>
      </c>
      <c r="D18" s="25" t="s">
        <v>270</v>
      </c>
      <c r="E18" s="23" t="s">
        <v>259</v>
      </c>
      <c r="F18" s="25" t="s">
        <v>271</v>
      </c>
      <c r="G18" s="28"/>
      <c r="H18" s="28"/>
      <c r="I18" s="23" t="s">
        <v>272</v>
      </c>
      <c r="J18" s="28" t="s">
        <v>164</v>
      </c>
      <c r="K18" s="38" t="s">
        <v>138</v>
      </c>
    </row>
    <row r="19" spans="1:12" ht="57" thickBot="1">
      <c r="A19" s="28" t="s">
        <v>273</v>
      </c>
      <c r="B19" s="23" t="s">
        <v>274</v>
      </c>
      <c r="C19" s="25" t="s">
        <v>275</v>
      </c>
      <c r="D19" s="25" t="s">
        <v>276</v>
      </c>
      <c r="E19" s="31" t="s">
        <v>206</v>
      </c>
      <c r="F19" s="25" t="s">
        <v>277</v>
      </c>
      <c r="G19" s="28"/>
      <c r="H19" s="28"/>
      <c r="I19" s="23" t="s">
        <v>278</v>
      </c>
      <c r="J19" s="28" t="s">
        <v>279</v>
      </c>
      <c r="K19" s="27" t="s">
        <v>134</v>
      </c>
    </row>
    <row r="20" spans="1:12" ht="79.5" thickBot="1">
      <c r="A20" s="28" t="s">
        <v>280</v>
      </c>
      <c r="B20" s="23" t="s">
        <v>281</v>
      </c>
      <c r="C20" s="25" t="s">
        <v>282</v>
      </c>
      <c r="D20" s="25" t="s">
        <v>283</v>
      </c>
      <c r="E20" s="31" t="s">
        <v>206</v>
      </c>
      <c r="F20" s="25" t="s">
        <v>284</v>
      </c>
      <c r="G20" s="28"/>
      <c r="H20" s="28"/>
      <c r="I20" s="23" t="s">
        <v>285</v>
      </c>
      <c r="J20" s="28" t="s">
        <v>174</v>
      </c>
      <c r="K20" s="27" t="s">
        <v>286</v>
      </c>
      <c r="L20" s="39"/>
    </row>
    <row r="21" spans="1:12" ht="102.75" thickBot="1">
      <c r="A21" s="28" t="s">
        <v>287</v>
      </c>
      <c r="B21" s="23" t="s">
        <v>288</v>
      </c>
      <c r="C21" s="25" t="s">
        <v>289</v>
      </c>
      <c r="D21" s="25" t="s">
        <v>290</v>
      </c>
      <c r="E21" s="23" t="s">
        <v>160</v>
      </c>
      <c r="F21" s="31" t="s">
        <v>206</v>
      </c>
      <c r="G21" s="25" t="s">
        <v>291</v>
      </c>
      <c r="H21" s="23" t="s">
        <v>292</v>
      </c>
      <c r="I21" s="23" t="s">
        <v>293</v>
      </c>
      <c r="J21" s="28" t="s">
        <v>294</v>
      </c>
      <c r="K21" s="27" t="s">
        <v>295</v>
      </c>
      <c r="L21" s="39"/>
    </row>
    <row r="22" spans="1:12" ht="90" thickBot="1">
      <c r="A22" s="28" t="s">
        <v>181</v>
      </c>
      <c r="B22" s="28" t="s">
        <v>296</v>
      </c>
      <c r="C22" s="25" t="s">
        <v>297</v>
      </c>
      <c r="D22" s="25" t="s">
        <v>298</v>
      </c>
      <c r="E22" s="23" t="s">
        <v>299</v>
      </c>
      <c r="F22" s="25" t="s">
        <v>300</v>
      </c>
      <c r="G22" s="28"/>
      <c r="H22" s="28"/>
      <c r="I22" s="23" t="s">
        <v>301</v>
      </c>
      <c r="J22" s="28" t="s">
        <v>200</v>
      </c>
      <c r="K22" s="27" t="s">
        <v>302</v>
      </c>
    </row>
    <row r="23" spans="1:12" ht="51.75" thickBot="1">
      <c r="A23" s="28" t="s">
        <v>227</v>
      </c>
      <c r="B23" s="23" t="s">
        <v>303</v>
      </c>
      <c r="C23" s="25" t="s">
        <v>304</v>
      </c>
      <c r="D23" s="25" t="s">
        <v>305</v>
      </c>
      <c r="E23" s="23" t="s">
        <v>299</v>
      </c>
      <c r="F23" s="25" t="s">
        <v>306</v>
      </c>
      <c r="G23" s="28"/>
      <c r="H23" s="28"/>
      <c r="I23" s="23" t="s">
        <v>307</v>
      </c>
      <c r="J23" s="28" t="s">
        <v>308</v>
      </c>
      <c r="K23" s="27" t="s">
        <v>309</v>
      </c>
    </row>
    <row r="24" spans="1:12" ht="57" thickBot="1">
      <c r="A24" s="28" t="s">
        <v>310</v>
      </c>
      <c r="B24" s="23" t="s">
        <v>311</v>
      </c>
      <c r="C24" s="26" t="s">
        <v>312</v>
      </c>
      <c r="D24" s="25" t="s">
        <v>313</v>
      </c>
      <c r="E24" s="23" t="s">
        <v>160</v>
      </c>
      <c r="F24" s="25" t="s">
        <v>314</v>
      </c>
      <c r="G24" s="28"/>
      <c r="H24" s="28"/>
      <c r="I24" s="23" t="s">
        <v>315</v>
      </c>
      <c r="J24" s="28" t="s">
        <v>316</v>
      </c>
      <c r="K24" s="27" t="s">
        <v>317</v>
      </c>
    </row>
    <row r="25" spans="1:12" s="41" customFormat="1" ht="77.25" thickBot="1">
      <c r="A25" s="32" t="s">
        <v>318</v>
      </c>
      <c r="B25" s="33" t="s">
        <v>311</v>
      </c>
      <c r="C25" s="33" t="s">
        <v>319</v>
      </c>
      <c r="D25" s="34" t="s">
        <v>320</v>
      </c>
      <c r="E25" s="36" t="s">
        <v>206</v>
      </c>
      <c r="F25" s="36" t="s">
        <v>206</v>
      </c>
      <c r="G25" s="32"/>
      <c r="H25" s="32"/>
      <c r="I25" s="33" t="s">
        <v>321</v>
      </c>
      <c r="J25" s="32" t="s">
        <v>200</v>
      </c>
      <c r="K25" s="40" t="s">
        <v>322</v>
      </c>
    </row>
    <row r="26" spans="1:12" ht="79.5" thickBot="1">
      <c r="A26" s="28" t="s">
        <v>323</v>
      </c>
      <c r="B26" s="23" t="s">
        <v>324</v>
      </c>
      <c r="C26" s="25" t="s">
        <v>325</v>
      </c>
      <c r="D26" s="25" t="s">
        <v>326</v>
      </c>
      <c r="E26" s="42" t="s">
        <v>160</v>
      </c>
      <c r="F26" s="31" t="s">
        <v>206</v>
      </c>
      <c r="G26" s="25" t="s">
        <v>327</v>
      </c>
      <c r="H26" s="23" t="s">
        <v>328</v>
      </c>
      <c r="I26" s="23" t="s">
        <v>329</v>
      </c>
      <c r="J26" s="28" t="s">
        <v>330</v>
      </c>
      <c r="K26" s="27" t="s">
        <v>331</v>
      </c>
    </row>
    <row r="27" spans="1:12" ht="57" thickBot="1">
      <c r="A27" s="28" t="s">
        <v>332</v>
      </c>
      <c r="B27" s="23" t="s">
        <v>333</v>
      </c>
      <c r="C27" s="25" t="s">
        <v>334</v>
      </c>
      <c r="D27" s="25" t="s">
        <v>335</v>
      </c>
      <c r="E27" s="23" t="s">
        <v>160</v>
      </c>
      <c r="F27" s="25" t="s">
        <v>336</v>
      </c>
      <c r="G27" s="28"/>
      <c r="H27" s="28"/>
      <c r="I27" s="23" t="s">
        <v>337</v>
      </c>
      <c r="J27" s="28" t="s">
        <v>338</v>
      </c>
      <c r="K27" s="27" t="s">
        <v>339</v>
      </c>
    </row>
    <row r="28" spans="1:12" ht="57" thickBot="1">
      <c r="A28" s="28" t="s">
        <v>340</v>
      </c>
      <c r="B28" s="28" t="s">
        <v>341</v>
      </c>
      <c r="C28" s="25" t="s">
        <v>342</v>
      </c>
      <c r="D28" s="25" t="s">
        <v>343</v>
      </c>
      <c r="E28" s="23" t="s">
        <v>344</v>
      </c>
      <c r="F28" s="25" t="s">
        <v>345</v>
      </c>
      <c r="G28" s="28"/>
      <c r="H28" s="28"/>
      <c r="I28" s="23" t="s">
        <v>346</v>
      </c>
      <c r="J28" s="28" t="s">
        <v>347</v>
      </c>
      <c r="K28" s="27" t="s">
        <v>133</v>
      </c>
    </row>
    <row r="29" spans="1:12" ht="51.75" thickBot="1">
      <c r="A29" s="28" t="s">
        <v>348</v>
      </c>
      <c r="B29" s="25" t="s">
        <v>349</v>
      </c>
      <c r="C29" s="25" t="s">
        <v>350</v>
      </c>
      <c r="D29" s="25" t="s">
        <v>351</v>
      </c>
      <c r="E29" s="31" t="s">
        <v>206</v>
      </c>
      <c r="F29" s="31" t="s">
        <v>206</v>
      </c>
      <c r="G29" s="28"/>
      <c r="H29" s="28"/>
      <c r="I29" s="25" t="s">
        <v>352</v>
      </c>
      <c r="J29" s="28" t="s">
        <v>174</v>
      </c>
      <c r="K29" s="27" t="s">
        <v>353</v>
      </c>
    </row>
    <row r="30" spans="1:12" ht="77.25" thickBot="1">
      <c r="A30" s="28" t="s">
        <v>354</v>
      </c>
      <c r="B30" s="24" t="s">
        <v>355</v>
      </c>
      <c r="C30" s="25" t="s">
        <v>356</v>
      </c>
      <c r="D30" s="25" t="s">
        <v>357</v>
      </c>
      <c r="E30" s="31" t="s">
        <v>206</v>
      </c>
      <c r="F30" s="42" t="s">
        <v>358</v>
      </c>
      <c r="G30" s="28"/>
      <c r="H30" s="28"/>
      <c r="I30" s="25" t="s">
        <v>359</v>
      </c>
      <c r="J30" s="28" t="s">
        <v>360</v>
      </c>
      <c r="K30" s="27" t="s">
        <v>361</v>
      </c>
    </row>
    <row r="31" spans="1:12" ht="57" thickBot="1">
      <c r="A31" s="28" t="s">
        <v>362</v>
      </c>
      <c r="B31" s="25" t="s">
        <v>363</v>
      </c>
      <c r="C31" s="25" t="s">
        <v>364</v>
      </c>
      <c r="D31" s="25" t="s">
        <v>365</v>
      </c>
      <c r="E31" s="42" t="s">
        <v>366</v>
      </c>
      <c r="F31" s="43" t="s">
        <v>367</v>
      </c>
      <c r="G31" s="28"/>
      <c r="H31" s="28"/>
      <c r="I31" s="25" t="s">
        <v>368</v>
      </c>
      <c r="J31" s="28" t="s">
        <v>200</v>
      </c>
      <c r="K31" s="27" t="s">
        <v>369</v>
      </c>
    </row>
    <row r="32" spans="1:12" ht="79.5" thickBot="1">
      <c r="A32" s="28" t="s">
        <v>370</v>
      </c>
      <c r="B32" s="24" t="s">
        <v>371</v>
      </c>
      <c r="C32" s="25" t="s">
        <v>372</v>
      </c>
      <c r="D32" s="25" t="s">
        <v>373</v>
      </c>
      <c r="E32" s="31" t="s">
        <v>206</v>
      </c>
      <c r="F32" s="42" t="s">
        <v>374</v>
      </c>
      <c r="G32" s="28"/>
      <c r="H32" s="28"/>
      <c r="I32" s="25" t="s">
        <v>375</v>
      </c>
      <c r="J32" s="28" t="s">
        <v>376</v>
      </c>
      <c r="K32" s="27" t="s">
        <v>377</v>
      </c>
    </row>
    <row r="33" spans="1:11" ht="68.25" thickBot="1">
      <c r="A33" s="28" t="s">
        <v>378</v>
      </c>
      <c r="B33" s="25" t="s">
        <v>379</v>
      </c>
      <c r="C33" s="25" t="s">
        <v>380</v>
      </c>
      <c r="D33" s="23" t="s">
        <v>381</v>
      </c>
      <c r="E33" s="31" t="s">
        <v>206</v>
      </c>
      <c r="F33" s="31" t="s">
        <v>206</v>
      </c>
      <c r="G33" s="25" t="s">
        <v>382</v>
      </c>
      <c r="H33" s="44" t="s">
        <v>383</v>
      </c>
      <c r="I33" s="25" t="s">
        <v>384</v>
      </c>
      <c r="J33" s="28" t="s">
        <v>385</v>
      </c>
      <c r="K33" s="27" t="s">
        <v>386</v>
      </c>
    </row>
    <row r="34" spans="1:11" ht="90" thickBot="1">
      <c r="A34" s="28" t="s">
        <v>387</v>
      </c>
      <c r="B34" s="25" t="s">
        <v>388</v>
      </c>
      <c r="C34" s="25" t="s">
        <v>389</v>
      </c>
      <c r="D34" s="25" t="s">
        <v>390</v>
      </c>
      <c r="E34" s="42" t="s">
        <v>391</v>
      </c>
      <c r="F34" s="42" t="s">
        <v>392</v>
      </c>
      <c r="G34" s="28"/>
      <c r="H34" s="28"/>
      <c r="I34" s="25" t="s">
        <v>393</v>
      </c>
      <c r="J34" s="28" t="s">
        <v>394</v>
      </c>
      <c r="K34" s="27" t="s">
        <v>395</v>
      </c>
    </row>
    <row r="35" spans="1:11" ht="64.5" thickBot="1">
      <c r="A35" s="28" t="s">
        <v>396</v>
      </c>
      <c r="B35" s="25" t="s">
        <v>397</v>
      </c>
      <c r="C35" s="26" t="s">
        <v>398</v>
      </c>
      <c r="D35" s="24" t="s">
        <v>399</v>
      </c>
      <c r="E35" s="25" t="s">
        <v>400</v>
      </c>
      <c r="F35" s="42" t="s">
        <v>401</v>
      </c>
      <c r="G35" s="28"/>
      <c r="H35" s="28"/>
      <c r="I35" s="25" t="s">
        <v>402</v>
      </c>
      <c r="J35" s="28" t="s">
        <v>403</v>
      </c>
      <c r="K35" s="27" t="s">
        <v>130</v>
      </c>
    </row>
    <row r="36" spans="1:11" ht="79.5" thickBot="1">
      <c r="A36" s="28" t="s">
        <v>404</v>
      </c>
      <c r="B36" s="25" t="s">
        <v>405</v>
      </c>
      <c r="C36" s="25" t="s">
        <v>406</v>
      </c>
      <c r="D36" s="25" t="s">
        <v>407</v>
      </c>
      <c r="E36" s="42" t="s">
        <v>224</v>
      </c>
      <c r="F36" s="42" t="s">
        <v>408</v>
      </c>
      <c r="G36" s="25" t="s">
        <v>409</v>
      </c>
      <c r="H36" s="25" t="s">
        <v>410</v>
      </c>
      <c r="I36" s="25" t="s">
        <v>411</v>
      </c>
      <c r="J36" s="28" t="s">
        <v>412</v>
      </c>
      <c r="K36" s="27" t="s">
        <v>413</v>
      </c>
    </row>
    <row r="37" spans="1:11" ht="57" thickBot="1">
      <c r="A37" s="28" t="s">
        <v>414</v>
      </c>
      <c r="B37" s="25" t="s">
        <v>415</v>
      </c>
      <c r="C37" s="25" t="s">
        <v>416</v>
      </c>
      <c r="D37" s="25" t="s">
        <v>417</v>
      </c>
      <c r="E37" s="42" t="s">
        <v>391</v>
      </c>
      <c r="F37" s="23" t="s">
        <v>418</v>
      </c>
      <c r="G37" s="25" t="s">
        <v>419</v>
      </c>
      <c r="H37" s="23" t="s">
        <v>420</v>
      </c>
      <c r="I37" s="25" t="s">
        <v>421</v>
      </c>
      <c r="J37" s="28" t="s">
        <v>422</v>
      </c>
      <c r="K37" s="27" t="s">
        <v>423</v>
      </c>
    </row>
    <row r="38" spans="1:11" ht="57" thickBot="1">
      <c r="A38" s="28" t="s">
        <v>394</v>
      </c>
      <c r="B38" s="25" t="s">
        <v>424</v>
      </c>
      <c r="C38" s="25" t="s">
        <v>425</v>
      </c>
      <c r="D38" s="25" t="s">
        <v>426</v>
      </c>
      <c r="E38" s="28"/>
      <c r="F38" s="28"/>
      <c r="G38" s="28"/>
      <c r="H38" s="28"/>
      <c r="I38" s="25" t="s">
        <v>427</v>
      </c>
      <c r="J38" s="28" t="s">
        <v>428</v>
      </c>
      <c r="K38" s="45" t="s">
        <v>429</v>
      </c>
    </row>
    <row r="39" spans="1:11" ht="77.25" thickBot="1">
      <c r="A39" s="28"/>
      <c r="B39" s="25" t="s">
        <v>430</v>
      </c>
      <c r="C39" s="25" t="s">
        <v>431</v>
      </c>
      <c r="D39" s="25" t="s">
        <v>432</v>
      </c>
      <c r="E39" s="28" t="s">
        <v>433</v>
      </c>
      <c r="F39" s="28" t="s">
        <v>433</v>
      </c>
      <c r="G39" s="28" t="s">
        <v>433</v>
      </c>
      <c r="H39" s="28" t="s">
        <v>433</v>
      </c>
      <c r="I39" s="46" t="s">
        <v>434</v>
      </c>
      <c r="J39" s="28">
        <v>10</v>
      </c>
      <c r="K39" s="27" t="s">
        <v>435</v>
      </c>
    </row>
    <row r="40" spans="1:11" ht="77.25" thickBot="1">
      <c r="A40" s="28" t="s">
        <v>436</v>
      </c>
      <c r="B40" s="31" t="s">
        <v>437</v>
      </c>
      <c r="C40" s="25" t="s">
        <v>438</v>
      </c>
      <c r="D40" s="25" t="s">
        <v>439</v>
      </c>
      <c r="E40" s="25" t="s">
        <v>440</v>
      </c>
      <c r="F40" s="28"/>
      <c r="G40" s="28"/>
      <c r="H40" s="28"/>
      <c r="I40" s="23" t="s">
        <v>441</v>
      </c>
      <c r="J40" s="24" t="s">
        <v>442</v>
      </c>
      <c r="K40" s="27" t="s">
        <v>129</v>
      </c>
    </row>
    <row r="41" spans="1:11" ht="51.75" thickBot="1">
      <c r="A41" s="28" t="s">
        <v>443</v>
      </c>
      <c r="B41" s="42" t="s">
        <v>444</v>
      </c>
      <c r="C41" s="25" t="s">
        <v>445</v>
      </c>
      <c r="D41" s="25" t="s">
        <v>446</v>
      </c>
      <c r="E41" s="28"/>
      <c r="F41" s="28"/>
      <c r="G41" s="28"/>
      <c r="H41" s="28"/>
      <c r="I41" s="23" t="s">
        <v>447</v>
      </c>
      <c r="J41" s="25" t="s">
        <v>448</v>
      </c>
      <c r="K41" s="27" t="s">
        <v>449</v>
      </c>
    </row>
    <row r="42" spans="1:11" ht="68.25" thickBot="1">
      <c r="A42" s="28" t="s">
        <v>450</v>
      </c>
      <c r="B42" s="23" t="s">
        <v>451</v>
      </c>
      <c r="C42" s="25" t="s">
        <v>452</v>
      </c>
      <c r="D42" s="25" t="s">
        <v>453</v>
      </c>
      <c r="E42" s="25" t="s">
        <v>454</v>
      </c>
      <c r="F42" s="23" t="s">
        <v>455</v>
      </c>
      <c r="G42" s="25" t="s">
        <v>456</v>
      </c>
      <c r="H42" s="28"/>
      <c r="I42" s="23" t="s">
        <v>457</v>
      </c>
      <c r="J42" s="24" t="s">
        <v>458</v>
      </c>
      <c r="K42" s="27" t="s">
        <v>459</v>
      </c>
    </row>
    <row r="43" spans="1:11" ht="68.25" thickBot="1">
      <c r="A43" s="28" t="s">
        <v>460</v>
      </c>
      <c r="B43" s="31" t="s">
        <v>461</v>
      </c>
      <c r="C43" s="25" t="s">
        <v>462</v>
      </c>
      <c r="D43" s="25" t="s">
        <v>463</v>
      </c>
      <c r="E43" s="28"/>
      <c r="F43" s="23" t="s">
        <v>464</v>
      </c>
      <c r="G43" s="28"/>
      <c r="H43" s="28"/>
      <c r="I43" s="23" t="s">
        <v>307</v>
      </c>
      <c r="J43" s="24" t="s">
        <v>200</v>
      </c>
      <c r="K43" s="27" t="s">
        <v>465</v>
      </c>
    </row>
    <row r="44" spans="1:11" ht="90.75" thickBot="1">
      <c r="A44" s="28" t="s">
        <v>466</v>
      </c>
      <c r="B44" s="31" t="s">
        <v>467</v>
      </c>
      <c r="C44" s="25" t="s">
        <v>468</v>
      </c>
      <c r="D44" s="25" t="s">
        <v>469</v>
      </c>
      <c r="E44" s="28"/>
      <c r="F44" s="28"/>
      <c r="G44" s="28"/>
      <c r="H44" s="28"/>
      <c r="I44" s="23" t="s">
        <v>470</v>
      </c>
      <c r="J44" s="24" t="s">
        <v>200</v>
      </c>
      <c r="K44" s="40" t="s">
        <v>471</v>
      </c>
    </row>
    <row r="45" spans="1:11" ht="68.25" thickBot="1">
      <c r="A45" s="28" t="s">
        <v>360</v>
      </c>
      <c r="B45" s="42" t="s">
        <v>472</v>
      </c>
      <c r="C45" s="25" t="s">
        <v>473</v>
      </c>
      <c r="D45" s="25" t="s">
        <v>474</v>
      </c>
      <c r="E45" s="25" t="s">
        <v>475</v>
      </c>
      <c r="F45" s="25" t="s">
        <v>476</v>
      </c>
      <c r="G45" s="25" t="s">
        <v>456</v>
      </c>
      <c r="H45" s="28"/>
      <c r="I45" s="23" t="s">
        <v>477</v>
      </c>
      <c r="J45" s="24" t="s">
        <v>478</v>
      </c>
      <c r="K45" s="27" t="s">
        <v>479</v>
      </c>
    </row>
    <row r="46" spans="1:11" ht="68.25" thickBot="1">
      <c r="A46" s="28" t="s">
        <v>376</v>
      </c>
      <c r="B46" s="23" t="s">
        <v>480</v>
      </c>
      <c r="C46" s="25" t="s">
        <v>481</v>
      </c>
      <c r="D46" s="25" t="s">
        <v>482</v>
      </c>
      <c r="E46" s="25" t="s">
        <v>483</v>
      </c>
      <c r="F46" s="25" t="s">
        <v>484</v>
      </c>
      <c r="G46" s="25" t="s">
        <v>188</v>
      </c>
      <c r="H46" s="25" t="s">
        <v>188</v>
      </c>
      <c r="I46" s="23" t="s">
        <v>485</v>
      </c>
      <c r="J46" s="24" t="s">
        <v>486</v>
      </c>
      <c r="K46" s="27" t="s">
        <v>487</v>
      </c>
    </row>
    <row r="47" spans="1:11" ht="68.25" thickBot="1">
      <c r="A47" s="28" t="s">
        <v>422</v>
      </c>
      <c r="B47" s="23" t="s">
        <v>488</v>
      </c>
      <c r="C47" s="26" t="s">
        <v>489</v>
      </c>
      <c r="D47" s="25" t="s">
        <v>490</v>
      </c>
      <c r="E47" s="28"/>
      <c r="F47" s="23" t="s">
        <v>491</v>
      </c>
      <c r="G47" s="28"/>
      <c r="H47" s="28"/>
      <c r="I47" s="23" t="s">
        <v>492</v>
      </c>
      <c r="J47" s="24" t="s">
        <v>227</v>
      </c>
      <c r="K47" s="27" t="s">
        <v>493</v>
      </c>
    </row>
    <row r="48" spans="1:11" ht="88.5" thickBot="1">
      <c r="A48" s="28" t="s">
        <v>494</v>
      </c>
      <c r="B48" s="23" t="s">
        <v>495</v>
      </c>
      <c r="C48" s="25" t="s">
        <v>496</v>
      </c>
      <c r="D48" s="25" t="s">
        <v>497</v>
      </c>
      <c r="E48" s="28"/>
      <c r="F48" s="25" t="s">
        <v>498</v>
      </c>
      <c r="G48" s="25" t="s">
        <v>499</v>
      </c>
      <c r="H48" s="47" t="s">
        <v>500</v>
      </c>
      <c r="I48" s="23" t="s">
        <v>501</v>
      </c>
      <c r="J48" s="24" t="s">
        <v>502</v>
      </c>
      <c r="K48" s="27" t="s">
        <v>503</v>
      </c>
    </row>
    <row r="49" spans="1:12" ht="57" thickBot="1">
      <c r="A49" s="28" t="s">
        <v>504</v>
      </c>
      <c r="B49" s="23" t="s">
        <v>505</v>
      </c>
      <c r="C49" s="25" t="s">
        <v>506</v>
      </c>
      <c r="D49" s="25" t="s">
        <v>507</v>
      </c>
      <c r="E49" s="28" t="s">
        <v>206</v>
      </c>
      <c r="F49" s="24" t="s">
        <v>206</v>
      </c>
      <c r="G49" s="28" t="s">
        <v>508</v>
      </c>
      <c r="H49" s="24" t="s">
        <v>509</v>
      </c>
      <c r="I49" s="25" t="s">
        <v>510</v>
      </c>
      <c r="J49" s="24" t="s">
        <v>511</v>
      </c>
      <c r="K49" s="40" t="s">
        <v>512</v>
      </c>
    </row>
    <row r="50" spans="1:12" ht="64.5" thickBot="1">
      <c r="A50" s="28" t="s">
        <v>513</v>
      </c>
      <c r="B50" s="23" t="s">
        <v>514</v>
      </c>
      <c r="C50" s="25" t="s">
        <v>515</v>
      </c>
      <c r="D50" s="25" t="s">
        <v>507</v>
      </c>
      <c r="E50" s="28" t="s">
        <v>508</v>
      </c>
      <c r="F50" s="24" t="s">
        <v>516</v>
      </c>
      <c r="G50" s="28" t="s">
        <v>206</v>
      </c>
      <c r="H50" s="24" t="s">
        <v>508</v>
      </c>
      <c r="I50" s="24" t="s">
        <v>517</v>
      </c>
      <c r="J50" s="24" t="s">
        <v>387</v>
      </c>
      <c r="K50" s="40" t="s">
        <v>518</v>
      </c>
      <c r="L50" s="39"/>
    </row>
    <row r="51" spans="1:12" ht="90.75" thickBot="1">
      <c r="A51" s="28" t="s">
        <v>519</v>
      </c>
      <c r="B51" s="28" t="s">
        <v>520</v>
      </c>
      <c r="C51" s="25" t="s">
        <v>521</v>
      </c>
      <c r="D51" s="25" t="s">
        <v>522</v>
      </c>
      <c r="E51" s="28"/>
      <c r="F51" s="25" t="s">
        <v>523</v>
      </c>
      <c r="G51" s="28"/>
      <c r="H51" s="28"/>
      <c r="I51" s="25" t="s">
        <v>524</v>
      </c>
      <c r="J51" s="24" t="s">
        <v>525</v>
      </c>
      <c r="K51" s="27" t="s">
        <v>131</v>
      </c>
    </row>
    <row r="52" spans="1:12" ht="51.75" thickBot="1">
      <c r="A52" s="28" t="s">
        <v>526</v>
      </c>
      <c r="B52" s="23" t="s">
        <v>527</v>
      </c>
      <c r="C52" s="25" t="s">
        <v>528</v>
      </c>
      <c r="D52" s="25" t="s">
        <v>529</v>
      </c>
      <c r="E52" s="31" t="s">
        <v>206</v>
      </c>
      <c r="F52" s="26" t="s">
        <v>530</v>
      </c>
      <c r="G52" s="262"/>
      <c r="H52" s="263"/>
      <c r="I52" s="263"/>
      <c r="J52" s="263"/>
      <c r="K52" s="27" t="s">
        <v>531</v>
      </c>
    </row>
    <row r="53" spans="1:12" ht="69" thickBot="1">
      <c r="A53" s="28" t="s">
        <v>532</v>
      </c>
      <c r="B53" s="23" t="s">
        <v>533</v>
      </c>
      <c r="C53" s="25" t="s">
        <v>534</v>
      </c>
      <c r="D53" s="44" t="s">
        <v>535</v>
      </c>
      <c r="E53" s="42" t="s">
        <v>224</v>
      </c>
      <c r="F53" s="25" t="s">
        <v>536</v>
      </c>
      <c r="G53" s="23" t="s">
        <v>537</v>
      </c>
      <c r="H53" s="44" t="s">
        <v>538</v>
      </c>
      <c r="I53" s="25" t="s">
        <v>218</v>
      </c>
      <c r="J53" s="24" t="s">
        <v>539</v>
      </c>
      <c r="K53" s="27" t="s">
        <v>540</v>
      </c>
    </row>
    <row r="54" spans="1:12" ht="34.5" thickBot="1">
      <c r="A54" s="28"/>
      <c r="B54" s="28"/>
      <c r="C54" s="28"/>
      <c r="D54" s="28"/>
      <c r="E54" s="28"/>
      <c r="F54" s="28"/>
      <c r="G54" s="28"/>
      <c r="H54" s="28"/>
      <c r="I54" s="25" t="s">
        <v>541</v>
      </c>
      <c r="J54" s="25" t="s">
        <v>542</v>
      </c>
      <c r="K54" s="27"/>
    </row>
    <row r="56" spans="1:12" ht="16.5">
      <c r="A56" s="20" t="s">
        <v>543</v>
      </c>
    </row>
    <row r="57" spans="1:12" ht="16.5">
      <c r="A57" s="20" t="s">
        <v>544</v>
      </c>
    </row>
    <row r="59" spans="1:12" ht="16.5">
      <c r="A59" s="20" t="s">
        <v>545</v>
      </c>
    </row>
    <row r="60" spans="1:12" ht="16.5">
      <c r="A60" s="20" t="s">
        <v>546</v>
      </c>
    </row>
  </sheetData>
  <autoFilter ref="A3:K54"/>
  <mergeCells count="1">
    <mergeCell ref="G52:J52"/>
  </mergeCells>
  <pageMargins left="0.70866141732283472" right="0" top="0.55118110236220474" bottom="0" header="0.31496062992125984" footer="0.31496062992125984"/>
  <pageSetup paperSize="9" scale="87" fitToHeight="0" orientation="landscape" verticalDpi="0" r:id="rId1"/>
</worksheet>
</file>

<file path=xl/worksheets/sheet3.xml><?xml version="1.0" encoding="utf-8"?>
<worksheet xmlns="http://schemas.openxmlformats.org/spreadsheetml/2006/main" xmlns:r="http://schemas.openxmlformats.org/officeDocument/2006/relationships">
  <dimension ref="A1:L80"/>
  <sheetViews>
    <sheetView view="pageBreakPreview" zoomScale="45" zoomScaleNormal="45" zoomScaleSheetLayoutView="45" workbookViewId="0">
      <pane ySplit="1" topLeftCell="A2" activePane="bottomLeft" state="frozen"/>
      <selection pane="bottomLeft" activeCell="J35" sqref="J35"/>
    </sheetView>
  </sheetViews>
  <sheetFormatPr defaultRowHeight="27.75"/>
  <cols>
    <col min="1" max="1" width="11.42578125" style="141" customWidth="1"/>
    <col min="2" max="2" width="12.140625" style="141" customWidth="1"/>
    <col min="3" max="3" width="26.28515625" style="142" customWidth="1"/>
    <col min="4" max="4" width="63.28515625" style="142" customWidth="1"/>
    <col min="5" max="5" width="30.85546875" style="142" customWidth="1"/>
    <col min="6" max="7" width="18.42578125" style="142" customWidth="1"/>
    <col min="8" max="8" width="39.140625" style="209" customWidth="1"/>
    <col min="9" max="9" width="38.140625" style="142" customWidth="1"/>
    <col min="10" max="10" width="255.7109375" style="142" customWidth="1"/>
    <col min="11" max="11" width="60" style="74" customWidth="1"/>
    <col min="12" max="12" width="28.85546875" style="140" customWidth="1"/>
    <col min="13" max="16384" width="9.140625" style="74"/>
  </cols>
  <sheetData>
    <row r="1" spans="1:12" s="64" customFormat="1" ht="162">
      <c r="A1" s="57" t="s">
        <v>555</v>
      </c>
      <c r="B1" s="57" t="s">
        <v>556</v>
      </c>
      <c r="C1" s="58" t="s">
        <v>660</v>
      </c>
      <c r="D1" s="59" t="s">
        <v>637</v>
      </c>
      <c r="E1" s="59" t="s">
        <v>549</v>
      </c>
      <c r="F1" s="59" t="s">
        <v>550</v>
      </c>
      <c r="G1" s="60" t="s">
        <v>655</v>
      </c>
      <c r="H1" s="61" t="s">
        <v>551</v>
      </c>
      <c r="I1" s="61" t="s">
        <v>551</v>
      </c>
      <c r="J1" s="61" t="s">
        <v>656</v>
      </c>
      <c r="K1" s="62" t="s">
        <v>720</v>
      </c>
      <c r="L1" s="63" t="s">
        <v>721</v>
      </c>
    </row>
    <row r="2" spans="1:12" ht="391.5" customHeight="1">
      <c r="A2" s="186">
        <v>1</v>
      </c>
      <c r="B2" s="181" t="s">
        <v>552</v>
      </c>
      <c r="C2" s="182" t="s">
        <v>557</v>
      </c>
      <c r="D2" s="183" t="s">
        <v>593</v>
      </c>
      <c r="E2" s="182" t="s">
        <v>638</v>
      </c>
      <c r="F2" s="182" t="s">
        <v>652</v>
      </c>
      <c r="G2" s="184" t="s">
        <v>558</v>
      </c>
      <c r="H2" s="204">
        <v>150</v>
      </c>
      <c r="I2" s="80"/>
      <c r="J2" s="185" t="s">
        <v>899</v>
      </c>
      <c r="K2" s="72"/>
      <c r="L2" s="73"/>
    </row>
    <row r="3" spans="1:12" ht="267.75" customHeight="1">
      <c r="A3" s="186">
        <f>A2+1</f>
        <v>2</v>
      </c>
      <c r="B3" s="187" t="s">
        <v>552</v>
      </c>
      <c r="C3" s="188" t="s">
        <v>558</v>
      </c>
      <c r="D3" s="188" t="s">
        <v>594</v>
      </c>
      <c r="E3" s="189" t="s">
        <v>639</v>
      </c>
      <c r="F3" s="188">
        <v>91</v>
      </c>
      <c r="G3" s="184" t="s">
        <v>572</v>
      </c>
      <c r="H3" s="204">
        <v>1</v>
      </c>
      <c r="I3" s="80"/>
      <c r="J3" s="185" t="s">
        <v>857</v>
      </c>
      <c r="K3" s="72"/>
      <c r="L3" s="73"/>
    </row>
    <row r="4" spans="1:12" ht="154.5" customHeight="1">
      <c r="A4" s="186">
        <f t="shared" ref="A4:A16" si="0">A3+1</f>
        <v>3</v>
      </c>
      <c r="B4" s="181" t="s">
        <v>552</v>
      </c>
      <c r="C4" s="188" t="s">
        <v>858</v>
      </c>
      <c r="D4" s="188" t="s">
        <v>859</v>
      </c>
      <c r="E4" s="190" t="s">
        <v>860</v>
      </c>
      <c r="F4" s="188">
        <v>600</v>
      </c>
      <c r="G4" s="191" t="s">
        <v>558</v>
      </c>
      <c r="H4" s="204"/>
      <c r="I4" s="80"/>
      <c r="J4" s="185" t="s">
        <v>874</v>
      </c>
      <c r="K4" s="72"/>
      <c r="L4" s="73"/>
    </row>
    <row r="5" spans="1:12" ht="85.5" customHeight="1">
      <c r="A5" s="186">
        <f t="shared" si="0"/>
        <v>4</v>
      </c>
      <c r="B5" s="187" t="s">
        <v>552</v>
      </c>
      <c r="C5" s="188" t="s">
        <v>861</v>
      </c>
      <c r="D5" s="188" t="s">
        <v>862</v>
      </c>
      <c r="E5" s="190" t="s">
        <v>863</v>
      </c>
      <c r="F5" s="188"/>
      <c r="G5" s="191" t="s">
        <v>572</v>
      </c>
      <c r="H5" s="204"/>
      <c r="I5" s="80"/>
      <c r="J5" s="185" t="s">
        <v>892</v>
      </c>
      <c r="K5" s="72"/>
      <c r="L5" s="73"/>
    </row>
    <row r="6" spans="1:12" ht="110.25" customHeight="1">
      <c r="A6" s="186">
        <v>5</v>
      </c>
      <c r="B6" s="187" t="s">
        <v>552</v>
      </c>
      <c r="C6" s="188" t="s">
        <v>560</v>
      </c>
      <c r="D6" s="188" t="s">
        <v>596</v>
      </c>
      <c r="E6" s="190" t="s">
        <v>864</v>
      </c>
      <c r="F6" s="188" t="s">
        <v>865</v>
      </c>
      <c r="G6" s="192" t="s">
        <v>572</v>
      </c>
      <c r="H6" s="205">
        <v>30.013000000000002</v>
      </c>
      <c r="I6" s="80"/>
      <c r="J6" s="185" t="s">
        <v>875</v>
      </c>
      <c r="K6" s="72"/>
      <c r="L6" s="73"/>
    </row>
    <row r="7" spans="1:12" ht="132.75" customHeight="1">
      <c r="A7" s="186">
        <v>6</v>
      </c>
      <c r="B7" s="181" t="s">
        <v>552</v>
      </c>
      <c r="C7" s="188" t="s">
        <v>561</v>
      </c>
      <c r="D7" s="188" t="s">
        <v>597</v>
      </c>
      <c r="E7" s="189" t="s">
        <v>644</v>
      </c>
      <c r="F7" s="188">
        <v>80</v>
      </c>
      <c r="G7" s="191" t="s">
        <v>558</v>
      </c>
      <c r="H7" s="206">
        <v>0</v>
      </c>
      <c r="I7" s="80"/>
      <c r="J7" s="185" t="s">
        <v>876</v>
      </c>
      <c r="K7" s="72"/>
      <c r="L7" s="73"/>
    </row>
    <row r="8" spans="1:12" ht="147.75" customHeight="1">
      <c r="A8" s="186">
        <f t="shared" si="0"/>
        <v>7</v>
      </c>
      <c r="B8" s="187" t="s">
        <v>552</v>
      </c>
      <c r="C8" s="188" t="s">
        <v>562</v>
      </c>
      <c r="D8" s="188" t="s">
        <v>598</v>
      </c>
      <c r="E8" s="190" t="s">
        <v>639</v>
      </c>
      <c r="F8" s="188">
        <v>60</v>
      </c>
      <c r="G8" s="191" t="s">
        <v>558</v>
      </c>
      <c r="H8" s="204">
        <v>1</v>
      </c>
      <c r="I8" s="80"/>
      <c r="J8" s="185" t="s">
        <v>877</v>
      </c>
      <c r="K8" s="72"/>
      <c r="L8" s="73"/>
    </row>
    <row r="9" spans="1:12" s="85" customFormat="1" ht="81" customHeight="1">
      <c r="A9" s="186">
        <f t="shared" si="0"/>
        <v>8</v>
      </c>
      <c r="B9" s="181" t="s">
        <v>552</v>
      </c>
      <c r="C9" s="188" t="s">
        <v>866</v>
      </c>
      <c r="D9" s="188" t="s">
        <v>867</v>
      </c>
      <c r="E9" s="190" t="s">
        <v>643</v>
      </c>
      <c r="F9" s="188">
        <v>80</v>
      </c>
      <c r="G9" s="191"/>
      <c r="H9" s="204"/>
      <c r="I9" s="82"/>
      <c r="J9" s="185" t="s">
        <v>878</v>
      </c>
      <c r="K9" s="83"/>
      <c r="L9" s="84"/>
    </row>
    <row r="10" spans="1:12" ht="186.75" customHeight="1">
      <c r="A10" s="186">
        <f t="shared" si="0"/>
        <v>9</v>
      </c>
      <c r="B10" s="194" t="s">
        <v>552</v>
      </c>
      <c r="C10" s="188" t="s">
        <v>564</v>
      </c>
      <c r="D10" s="188" t="s">
        <v>600</v>
      </c>
      <c r="E10" s="189" t="s">
        <v>640</v>
      </c>
      <c r="F10" s="188">
        <v>140</v>
      </c>
      <c r="G10" s="195" t="s">
        <v>558</v>
      </c>
      <c r="H10" s="207">
        <v>0</v>
      </c>
      <c r="I10" s="80"/>
      <c r="J10" s="185" t="s">
        <v>879</v>
      </c>
      <c r="K10" s="72"/>
      <c r="L10" s="73"/>
    </row>
    <row r="11" spans="1:12" ht="89.25" customHeight="1">
      <c r="A11" s="186">
        <f t="shared" si="0"/>
        <v>10</v>
      </c>
      <c r="B11" s="187" t="s">
        <v>552</v>
      </c>
      <c r="C11" s="193" t="s">
        <v>565</v>
      </c>
      <c r="D11" s="193" t="s">
        <v>601</v>
      </c>
      <c r="E11" s="196" t="s">
        <v>645</v>
      </c>
      <c r="F11" s="193">
        <v>15</v>
      </c>
      <c r="G11" s="191" t="s">
        <v>558</v>
      </c>
      <c r="H11" s="207">
        <v>0</v>
      </c>
      <c r="I11" s="207" t="s">
        <v>893</v>
      </c>
      <c r="J11" s="185" t="s">
        <v>880</v>
      </c>
      <c r="K11" s="72"/>
      <c r="L11" s="73"/>
    </row>
    <row r="12" spans="1:12" ht="96" customHeight="1">
      <c r="A12" s="186">
        <f t="shared" si="0"/>
        <v>11</v>
      </c>
      <c r="B12" s="187" t="s">
        <v>552</v>
      </c>
      <c r="C12" s="188" t="s">
        <v>566</v>
      </c>
      <c r="D12" s="188" t="s">
        <v>602</v>
      </c>
      <c r="E12" s="190" t="s">
        <v>645</v>
      </c>
      <c r="F12" s="188">
        <v>32</v>
      </c>
      <c r="G12" s="191" t="s">
        <v>572</v>
      </c>
      <c r="H12" s="207">
        <v>0</v>
      </c>
      <c r="I12" s="207" t="s">
        <v>894</v>
      </c>
      <c r="J12" s="185" t="s">
        <v>881</v>
      </c>
      <c r="K12" s="72"/>
      <c r="L12" s="73"/>
    </row>
    <row r="13" spans="1:12" ht="295.5" customHeight="1">
      <c r="A13" s="186">
        <f t="shared" si="0"/>
        <v>12</v>
      </c>
      <c r="B13" s="197" t="s">
        <v>552</v>
      </c>
      <c r="C13" s="188" t="s">
        <v>567</v>
      </c>
      <c r="D13" s="188" t="s">
        <v>603</v>
      </c>
      <c r="E13" s="190" t="s">
        <v>639</v>
      </c>
      <c r="F13" s="188">
        <v>20</v>
      </c>
      <c r="G13" s="191" t="s">
        <v>558</v>
      </c>
      <c r="H13" s="207">
        <v>10</v>
      </c>
      <c r="I13" s="111"/>
      <c r="J13" s="185" t="s">
        <v>882</v>
      </c>
      <c r="K13" s="72"/>
      <c r="L13" s="73"/>
    </row>
    <row r="14" spans="1:12" ht="408.75" customHeight="1">
      <c r="A14" s="186">
        <f t="shared" si="0"/>
        <v>13</v>
      </c>
      <c r="B14" s="198" t="s">
        <v>552</v>
      </c>
      <c r="C14" s="188" t="s">
        <v>568</v>
      </c>
      <c r="D14" s="188" t="s">
        <v>604</v>
      </c>
      <c r="E14" s="190" t="s">
        <v>640</v>
      </c>
      <c r="F14" s="188">
        <v>56</v>
      </c>
      <c r="G14" s="191" t="s">
        <v>572</v>
      </c>
      <c r="H14" s="207">
        <v>0</v>
      </c>
      <c r="I14" s="111"/>
      <c r="J14" s="185" t="s">
        <v>883</v>
      </c>
      <c r="K14" s="72"/>
      <c r="L14" s="73"/>
    </row>
    <row r="15" spans="1:12" ht="271.5" customHeight="1">
      <c r="A15" s="186">
        <v>14</v>
      </c>
      <c r="B15" s="198" t="s">
        <v>552</v>
      </c>
      <c r="C15" s="188" t="s">
        <v>569</v>
      </c>
      <c r="D15" s="188" t="s">
        <v>605</v>
      </c>
      <c r="E15" s="190" t="s">
        <v>643</v>
      </c>
      <c r="F15" s="188">
        <v>50</v>
      </c>
      <c r="G15" s="191" t="s">
        <v>558</v>
      </c>
      <c r="H15" s="207">
        <v>0</v>
      </c>
      <c r="I15" s="111"/>
      <c r="J15" s="185" t="s">
        <v>884</v>
      </c>
      <c r="K15" s="72"/>
      <c r="L15" s="73"/>
    </row>
    <row r="16" spans="1:12" ht="132.75" customHeight="1">
      <c r="A16" s="186">
        <f t="shared" si="0"/>
        <v>15</v>
      </c>
      <c r="B16" s="198" t="s">
        <v>552</v>
      </c>
      <c r="C16" s="188" t="s">
        <v>569</v>
      </c>
      <c r="D16" s="188" t="s">
        <v>606</v>
      </c>
      <c r="E16" s="189" t="s">
        <v>642</v>
      </c>
      <c r="F16" s="188" t="s">
        <v>653</v>
      </c>
      <c r="G16" s="195" t="s">
        <v>558</v>
      </c>
      <c r="H16" s="207">
        <v>5</v>
      </c>
      <c r="I16" s="111"/>
      <c r="J16" s="185" t="s">
        <v>885</v>
      </c>
      <c r="K16" s="72"/>
      <c r="L16" s="73"/>
    </row>
    <row r="17" spans="1:12" ht="139.5" customHeight="1">
      <c r="A17" s="186">
        <v>16</v>
      </c>
      <c r="B17" s="199" t="s">
        <v>552</v>
      </c>
      <c r="C17" s="188" t="s">
        <v>571</v>
      </c>
      <c r="D17" s="188" t="s">
        <v>657</v>
      </c>
      <c r="E17" s="190" t="s">
        <v>646</v>
      </c>
      <c r="F17" s="188">
        <v>45</v>
      </c>
      <c r="G17" s="191" t="s">
        <v>572</v>
      </c>
      <c r="H17" s="207">
        <v>0</v>
      </c>
      <c r="I17" s="111"/>
      <c r="J17" s="185" t="s">
        <v>886</v>
      </c>
      <c r="K17" s="72"/>
      <c r="L17" s="73"/>
    </row>
    <row r="18" spans="1:12" ht="77.25" customHeight="1">
      <c r="A18" s="186">
        <v>17</v>
      </c>
      <c r="B18" s="200" t="s">
        <v>552</v>
      </c>
      <c r="C18" s="201" t="s">
        <v>573</v>
      </c>
      <c r="D18" s="201" t="s">
        <v>610</v>
      </c>
      <c r="E18" s="202" t="s">
        <v>640</v>
      </c>
      <c r="F18" s="201">
        <v>179</v>
      </c>
      <c r="G18" s="203" t="s">
        <v>558</v>
      </c>
      <c r="H18" s="207">
        <v>0</v>
      </c>
      <c r="I18" s="111"/>
      <c r="J18" s="185" t="s">
        <v>887</v>
      </c>
      <c r="K18" s="72"/>
      <c r="L18" s="73"/>
    </row>
    <row r="19" spans="1:12" ht="102" customHeight="1">
      <c r="A19" s="186">
        <v>18</v>
      </c>
      <c r="B19" s="200" t="s">
        <v>552</v>
      </c>
      <c r="C19" s="188" t="s">
        <v>574</v>
      </c>
      <c r="D19" s="188" t="s">
        <v>659</v>
      </c>
      <c r="E19" s="190" t="s">
        <v>649</v>
      </c>
      <c r="F19" s="188">
        <v>40</v>
      </c>
      <c r="G19" s="191" t="s">
        <v>654</v>
      </c>
      <c r="H19" s="207">
        <v>25</v>
      </c>
      <c r="I19" s="111"/>
      <c r="J19" s="185" t="s">
        <v>888</v>
      </c>
      <c r="K19" s="72"/>
      <c r="L19" s="73"/>
    </row>
    <row r="20" spans="1:12" ht="408.75" customHeight="1">
      <c r="A20" s="65">
        <v>19</v>
      </c>
      <c r="B20" s="91" t="s">
        <v>552</v>
      </c>
      <c r="C20" s="76" t="s">
        <v>868</v>
      </c>
      <c r="D20" s="76" t="s">
        <v>869</v>
      </c>
      <c r="E20" s="77" t="s">
        <v>639</v>
      </c>
      <c r="F20" s="76">
        <v>200</v>
      </c>
      <c r="G20" s="87" t="s">
        <v>558</v>
      </c>
      <c r="H20" s="173"/>
      <c r="I20" s="111"/>
      <c r="J20" s="185" t="s">
        <v>889</v>
      </c>
      <c r="K20" s="72"/>
      <c r="L20" s="73"/>
    </row>
    <row r="21" spans="1:12" ht="60.75">
      <c r="A21" s="65">
        <v>20</v>
      </c>
      <c r="B21" s="91" t="s">
        <v>552</v>
      </c>
      <c r="C21" s="76" t="s">
        <v>870</v>
      </c>
      <c r="D21" s="76" t="s">
        <v>871</v>
      </c>
      <c r="E21" s="77" t="s">
        <v>639</v>
      </c>
      <c r="F21" s="76"/>
      <c r="G21" s="87" t="s">
        <v>572</v>
      </c>
      <c r="H21" s="173"/>
      <c r="I21" s="111"/>
      <c r="J21" s="185" t="s">
        <v>890</v>
      </c>
      <c r="K21" s="72"/>
      <c r="L21" s="73"/>
    </row>
    <row r="22" spans="1:12" ht="101.25">
      <c r="A22" s="65">
        <v>21</v>
      </c>
      <c r="B22" s="91" t="s">
        <v>552</v>
      </c>
      <c r="C22" s="76" t="s">
        <v>870</v>
      </c>
      <c r="D22" s="76" t="s">
        <v>872</v>
      </c>
      <c r="E22" s="77" t="s">
        <v>653</v>
      </c>
      <c r="F22" s="76"/>
      <c r="G22" s="87" t="s">
        <v>572</v>
      </c>
      <c r="H22" s="173">
        <v>56</v>
      </c>
      <c r="I22" s="111"/>
      <c r="J22" s="185" t="s">
        <v>891</v>
      </c>
      <c r="K22" s="72"/>
      <c r="L22" s="73"/>
    </row>
    <row r="23" spans="1:12" ht="215.25" customHeight="1">
      <c r="A23" s="65">
        <v>22</v>
      </c>
      <c r="B23" s="91" t="s">
        <v>552</v>
      </c>
      <c r="C23" s="76" t="s">
        <v>870</v>
      </c>
      <c r="D23" s="76" t="s">
        <v>873</v>
      </c>
      <c r="E23" s="77" t="s">
        <v>653</v>
      </c>
      <c r="F23" s="76"/>
      <c r="G23" s="87" t="s">
        <v>572</v>
      </c>
      <c r="H23" s="173"/>
      <c r="I23" s="111"/>
      <c r="J23" s="185" t="s">
        <v>892</v>
      </c>
      <c r="K23" s="72"/>
      <c r="L23" s="73"/>
    </row>
    <row r="24" spans="1:12" ht="101.25">
      <c r="A24" s="65">
        <v>23</v>
      </c>
      <c r="B24" s="91" t="s">
        <v>552</v>
      </c>
      <c r="C24" s="76" t="s">
        <v>898</v>
      </c>
      <c r="D24" s="76" t="s">
        <v>895</v>
      </c>
      <c r="E24" s="77" t="s">
        <v>639</v>
      </c>
      <c r="F24" s="76" t="s">
        <v>896</v>
      </c>
      <c r="G24" s="87" t="s">
        <v>558</v>
      </c>
      <c r="H24" s="210">
        <v>47.997</v>
      </c>
      <c r="I24" s="111"/>
      <c r="J24" s="185" t="s">
        <v>897</v>
      </c>
      <c r="K24" s="72"/>
      <c r="L24" s="73"/>
    </row>
    <row r="25" spans="1:12" s="151" customFormat="1" ht="408.75" customHeight="1">
      <c r="A25" s="65">
        <v>24</v>
      </c>
      <c r="B25" s="152" t="s">
        <v>553</v>
      </c>
      <c r="C25" s="153" t="s">
        <v>575</v>
      </c>
      <c r="D25" s="153" t="s">
        <v>612</v>
      </c>
      <c r="E25" s="154">
        <v>8</v>
      </c>
      <c r="F25" s="153">
        <v>42</v>
      </c>
      <c r="G25" s="155" t="s">
        <v>558</v>
      </c>
      <c r="H25" s="174">
        <v>10.210000000000001</v>
      </c>
      <c r="I25" s="156" t="s">
        <v>824</v>
      </c>
      <c r="J25" s="164" t="s">
        <v>835</v>
      </c>
      <c r="K25" s="157" t="s">
        <v>729</v>
      </c>
      <c r="L25" s="150"/>
    </row>
    <row r="26" spans="1:12" s="151" customFormat="1" ht="222">
      <c r="A26" s="65">
        <v>25</v>
      </c>
      <c r="B26" s="101" t="s">
        <v>553</v>
      </c>
      <c r="C26" s="158" t="s">
        <v>576</v>
      </c>
      <c r="D26" s="158" t="s">
        <v>613</v>
      </c>
      <c r="E26" s="148">
        <v>5</v>
      </c>
      <c r="F26" s="147">
        <v>40</v>
      </c>
      <c r="G26" s="149" t="s">
        <v>572</v>
      </c>
      <c r="H26" s="174">
        <v>1</v>
      </c>
      <c r="I26" s="156" t="s">
        <v>776</v>
      </c>
      <c r="J26" s="164" t="s">
        <v>777</v>
      </c>
      <c r="K26" s="62" t="s">
        <v>730</v>
      </c>
      <c r="L26" s="150"/>
    </row>
    <row r="27" spans="1:12" ht="222">
      <c r="A27" s="65">
        <v>26</v>
      </c>
      <c r="B27" s="106" t="s">
        <v>553</v>
      </c>
      <c r="C27" s="104" t="s">
        <v>578</v>
      </c>
      <c r="D27" s="104" t="s">
        <v>616</v>
      </c>
      <c r="E27" s="105">
        <v>5</v>
      </c>
      <c r="F27" s="105">
        <v>25</v>
      </c>
      <c r="G27" s="99" t="s">
        <v>572</v>
      </c>
      <c r="H27" s="173">
        <v>12.5</v>
      </c>
      <c r="I27" s="111"/>
      <c r="J27" s="164" t="s">
        <v>839</v>
      </c>
      <c r="K27" s="100"/>
      <c r="L27" s="73"/>
    </row>
    <row r="28" spans="1:12" ht="277.5">
      <c r="A28" s="65">
        <v>27</v>
      </c>
      <c r="B28" s="107" t="s">
        <v>553</v>
      </c>
      <c r="C28" s="108" t="s">
        <v>815</v>
      </c>
      <c r="D28" s="108" t="s">
        <v>617</v>
      </c>
      <c r="E28" s="98" t="s">
        <v>651</v>
      </c>
      <c r="F28" s="97" t="s">
        <v>433</v>
      </c>
      <c r="G28" s="99" t="s">
        <v>572</v>
      </c>
      <c r="H28" s="173">
        <v>1</v>
      </c>
      <c r="I28" s="159" t="s">
        <v>822</v>
      </c>
      <c r="J28" s="175" t="s">
        <v>833</v>
      </c>
      <c r="K28" s="100" t="s">
        <v>726</v>
      </c>
      <c r="L28" s="73"/>
    </row>
    <row r="29" spans="1:12" ht="222">
      <c r="A29" s="65">
        <v>28</v>
      </c>
      <c r="B29" s="101" t="s">
        <v>553</v>
      </c>
      <c r="C29" s="97" t="s">
        <v>580</v>
      </c>
      <c r="D29" s="97" t="s">
        <v>618</v>
      </c>
      <c r="E29" s="105">
        <v>6</v>
      </c>
      <c r="F29" s="105">
        <v>60</v>
      </c>
      <c r="G29" s="99" t="s">
        <v>572</v>
      </c>
      <c r="H29" s="173">
        <v>7.8</v>
      </c>
      <c r="I29" s="156" t="s">
        <v>828</v>
      </c>
      <c r="J29" s="164" t="s">
        <v>836</v>
      </c>
      <c r="K29" s="100" t="s">
        <v>724</v>
      </c>
      <c r="L29" s="73"/>
    </row>
    <row r="30" spans="1:12" ht="408.75" customHeight="1">
      <c r="A30" s="65">
        <v>29</v>
      </c>
      <c r="B30" s="101" t="s">
        <v>553</v>
      </c>
      <c r="C30" s="108" t="s">
        <v>580</v>
      </c>
      <c r="D30" s="108" t="s">
        <v>619</v>
      </c>
      <c r="E30" s="98">
        <v>9</v>
      </c>
      <c r="F30" s="97">
        <v>86</v>
      </c>
      <c r="G30" s="99" t="s">
        <v>572</v>
      </c>
      <c r="H30" s="173">
        <v>12.3</v>
      </c>
      <c r="I30" s="156" t="s">
        <v>829</v>
      </c>
      <c r="J30" s="164" t="s">
        <v>837</v>
      </c>
      <c r="K30" s="100" t="s">
        <v>724</v>
      </c>
      <c r="L30" s="73"/>
    </row>
    <row r="31" spans="1:12" ht="222">
      <c r="A31" s="65">
        <v>30</v>
      </c>
      <c r="B31" s="101" t="s">
        <v>553</v>
      </c>
      <c r="C31" s="102" t="s">
        <v>816</v>
      </c>
      <c r="D31" s="102" t="s">
        <v>778</v>
      </c>
      <c r="E31" s="98">
        <v>6</v>
      </c>
      <c r="F31" s="97">
        <v>24</v>
      </c>
      <c r="G31" s="99" t="s">
        <v>558</v>
      </c>
      <c r="H31" s="174">
        <v>12.071999999999999</v>
      </c>
      <c r="I31" s="156" t="s">
        <v>823</v>
      </c>
      <c r="J31" s="164" t="s">
        <v>846</v>
      </c>
      <c r="K31" s="112" t="s">
        <v>728</v>
      </c>
      <c r="L31" s="73"/>
    </row>
    <row r="32" spans="1:12" ht="105.75" customHeight="1">
      <c r="A32" s="65">
        <v>31</v>
      </c>
      <c r="B32" s="101" t="s">
        <v>553</v>
      </c>
      <c r="C32" s="110" t="s">
        <v>582</v>
      </c>
      <c r="D32" s="110" t="s">
        <v>621</v>
      </c>
      <c r="E32" s="105">
        <v>3</v>
      </c>
      <c r="F32" s="105">
        <v>13</v>
      </c>
      <c r="G32" s="99" t="s">
        <v>572</v>
      </c>
      <c r="H32" s="173">
        <v>0</v>
      </c>
      <c r="I32" s="146"/>
      <c r="J32" s="176" t="s">
        <v>845</v>
      </c>
      <c r="K32" s="269" t="s">
        <v>727</v>
      </c>
      <c r="L32" s="113"/>
    </row>
    <row r="33" spans="1:12" ht="408" customHeight="1">
      <c r="A33" s="65">
        <v>32</v>
      </c>
      <c r="B33" s="101" t="s">
        <v>553</v>
      </c>
      <c r="C33" s="110" t="s">
        <v>582</v>
      </c>
      <c r="D33" s="110" t="s">
        <v>622</v>
      </c>
      <c r="E33" s="98">
        <v>8</v>
      </c>
      <c r="F33" s="97">
        <v>149</v>
      </c>
      <c r="G33" s="99" t="s">
        <v>572</v>
      </c>
      <c r="H33" s="173">
        <v>38</v>
      </c>
      <c r="I33" s="146" t="s">
        <v>827</v>
      </c>
      <c r="J33" s="176" t="s">
        <v>779</v>
      </c>
      <c r="K33" s="270"/>
      <c r="L33" s="113"/>
    </row>
    <row r="34" spans="1:12" ht="111">
      <c r="A34" s="65">
        <v>33</v>
      </c>
      <c r="B34" s="114" t="s">
        <v>553</v>
      </c>
      <c r="C34" s="115" t="s">
        <v>583</v>
      </c>
      <c r="D34" s="102" t="s">
        <v>623</v>
      </c>
      <c r="E34" s="105">
        <v>7</v>
      </c>
      <c r="F34" s="105">
        <v>50</v>
      </c>
      <c r="G34" s="99" t="s">
        <v>572</v>
      </c>
      <c r="H34" s="173">
        <v>0</v>
      </c>
      <c r="I34" s="111" t="s">
        <v>840</v>
      </c>
      <c r="J34" s="175" t="s">
        <v>780</v>
      </c>
      <c r="K34" s="116" t="s">
        <v>725</v>
      </c>
      <c r="L34" s="73"/>
    </row>
    <row r="35" spans="1:12" ht="249.75">
      <c r="A35" s="65">
        <v>34</v>
      </c>
      <c r="B35" s="117" t="s">
        <v>553</v>
      </c>
      <c r="C35" s="118" t="s">
        <v>736</v>
      </c>
      <c r="D35" s="119" t="s">
        <v>737</v>
      </c>
      <c r="E35" s="120" t="s">
        <v>645</v>
      </c>
      <c r="F35" s="105">
        <v>44</v>
      </c>
      <c r="G35" s="99" t="s">
        <v>572</v>
      </c>
      <c r="H35" s="173">
        <v>22</v>
      </c>
      <c r="I35" s="159" t="s">
        <v>825</v>
      </c>
      <c r="J35" s="175" t="s">
        <v>834</v>
      </c>
      <c r="K35" s="100"/>
      <c r="L35" s="73"/>
    </row>
    <row r="36" spans="1:12" ht="409.5" customHeight="1">
      <c r="A36" s="65">
        <v>35</v>
      </c>
      <c r="B36" s="121" t="s">
        <v>553</v>
      </c>
      <c r="C36" s="102" t="s">
        <v>830</v>
      </c>
      <c r="D36" s="102" t="s">
        <v>625</v>
      </c>
      <c r="E36" s="105">
        <v>4</v>
      </c>
      <c r="F36" s="105">
        <v>35</v>
      </c>
      <c r="G36" s="99" t="s">
        <v>572</v>
      </c>
      <c r="H36" s="173">
        <v>17.605</v>
      </c>
      <c r="I36" s="156" t="s">
        <v>841</v>
      </c>
      <c r="J36" s="164" t="s">
        <v>900</v>
      </c>
      <c r="K36" s="269" t="s">
        <v>731</v>
      </c>
      <c r="L36" s="73"/>
    </row>
    <row r="37" spans="1:12" ht="57" customHeight="1">
      <c r="A37" s="65">
        <v>36</v>
      </c>
      <c r="B37" s="117" t="s">
        <v>553</v>
      </c>
      <c r="C37" s="102" t="s">
        <v>830</v>
      </c>
      <c r="D37" s="102" t="s">
        <v>626</v>
      </c>
      <c r="E37" s="98">
        <v>4</v>
      </c>
      <c r="F37" s="97">
        <v>19</v>
      </c>
      <c r="G37" s="99" t="s">
        <v>572</v>
      </c>
      <c r="H37" s="173">
        <v>12.071999999999999</v>
      </c>
      <c r="I37" s="171" t="s">
        <v>842</v>
      </c>
      <c r="J37" s="164" t="s">
        <v>843</v>
      </c>
      <c r="K37" s="276"/>
      <c r="L37" s="73"/>
    </row>
    <row r="38" spans="1:12" ht="57" customHeight="1">
      <c r="A38" s="65">
        <v>37</v>
      </c>
      <c r="B38" s="119" t="s">
        <v>553</v>
      </c>
      <c r="C38" s="102" t="s">
        <v>830</v>
      </c>
      <c r="D38" s="102" t="s">
        <v>627</v>
      </c>
      <c r="E38" s="105">
        <v>4</v>
      </c>
      <c r="F38" s="105">
        <v>23</v>
      </c>
      <c r="G38" s="99" t="s">
        <v>572</v>
      </c>
      <c r="H38" s="173">
        <v>13.760999999999999</v>
      </c>
      <c r="I38" s="171" t="s">
        <v>831</v>
      </c>
      <c r="J38" s="164" t="s">
        <v>844</v>
      </c>
      <c r="K38" s="270"/>
      <c r="L38" s="73"/>
    </row>
    <row r="39" spans="1:12" ht="57" customHeight="1">
      <c r="A39" s="65">
        <v>38</v>
      </c>
      <c r="B39" s="119" t="s">
        <v>553</v>
      </c>
      <c r="C39" s="115" t="s">
        <v>819</v>
      </c>
      <c r="D39" s="102" t="s">
        <v>741</v>
      </c>
      <c r="E39" s="120" t="s">
        <v>645</v>
      </c>
      <c r="F39" s="105">
        <v>32</v>
      </c>
      <c r="G39" s="99" t="s">
        <v>572</v>
      </c>
      <c r="H39" s="173">
        <v>5</v>
      </c>
      <c r="I39" s="169" t="s">
        <v>820</v>
      </c>
      <c r="J39" s="175" t="s">
        <v>817</v>
      </c>
      <c r="K39" s="269" t="s">
        <v>740</v>
      </c>
      <c r="L39" s="73"/>
    </row>
    <row r="40" spans="1:12" ht="408" customHeight="1">
      <c r="A40" s="65">
        <v>39</v>
      </c>
      <c r="B40" s="122" t="s">
        <v>553</v>
      </c>
      <c r="C40" s="115" t="s">
        <v>819</v>
      </c>
      <c r="D40" s="102" t="s">
        <v>739</v>
      </c>
      <c r="E40" s="120" t="s">
        <v>645</v>
      </c>
      <c r="F40" s="102">
        <v>30</v>
      </c>
      <c r="G40" s="99" t="s">
        <v>572</v>
      </c>
      <c r="H40" s="173">
        <v>5</v>
      </c>
      <c r="I40" s="169" t="s">
        <v>821</v>
      </c>
      <c r="J40" s="175" t="s">
        <v>818</v>
      </c>
      <c r="K40" s="270"/>
      <c r="L40" s="73"/>
    </row>
    <row r="41" spans="1:12" ht="191.25" customHeight="1">
      <c r="A41" s="65">
        <v>40</v>
      </c>
      <c r="B41" s="101" t="s">
        <v>553</v>
      </c>
      <c r="C41" s="102" t="s">
        <v>580</v>
      </c>
      <c r="D41" s="102" t="s">
        <v>628</v>
      </c>
      <c r="E41" s="105">
        <v>9</v>
      </c>
      <c r="F41" s="105">
        <v>86</v>
      </c>
      <c r="G41" s="99" t="s">
        <v>572</v>
      </c>
      <c r="H41" s="173">
        <v>43</v>
      </c>
      <c r="I41" s="171" t="s">
        <v>832</v>
      </c>
      <c r="J41" s="164" t="s">
        <v>838</v>
      </c>
      <c r="K41" s="100" t="s">
        <v>724</v>
      </c>
      <c r="L41" s="73"/>
    </row>
    <row r="42" spans="1:12" ht="299.25" customHeight="1">
      <c r="A42" s="65">
        <v>41</v>
      </c>
      <c r="B42" s="101" t="s">
        <v>553</v>
      </c>
      <c r="C42" s="102" t="s">
        <v>586</v>
      </c>
      <c r="D42" s="102" t="s">
        <v>629</v>
      </c>
      <c r="E42" s="98">
        <v>9</v>
      </c>
      <c r="F42" s="97">
        <v>86</v>
      </c>
      <c r="G42" s="99" t="s">
        <v>572</v>
      </c>
      <c r="H42" s="174">
        <v>12.071999999999999</v>
      </c>
      <c r="I42" s="170" t="s">
        <v>826</v>
      </c>
      <c r="J42" s="164" t="s">
        <v>901</v>
      </c>
      <c r="K42" s="100" t="s">
        <v>728</v>
      </c>
      <c r="L42" s="73"/>
    </row>
    <row r="43" spans="1:12" ht="194.25">
      <c r="A43" s="65">
        <v>42</v>
      </c>
      <c r="B43" s="131" t="s">
        <v>553</v>
      </c>
      <c r="C43" s="132" t="s">
        <v>587</v>
      </c>
      <c r="D43" s="132" t="s">
        <v>630</v>
      </c>
      <c r="E43" s="133" t="s">
        <v>651</v>
      </c>
      <c r="F43" s="132">
        <v>140</v>
      </c>
      <c r="G43" s="132" t="s">
        <v>572</v>
      </c>
      <c r="H43" s="178">
        <v>78.25</v>
      </c>
      <c r="I43" s="132" t="s">
        <v>847</v>
      </c>
      <c r="J43" s="164" t="s">
        <v>848</v>
      </c>
      <c r="K43" s="160" t="s">
        <v>723</v>
      </c>
      <c r="L43" s="161">
        <v>583273.46</v>
      </c>
    </row>
    <row r="44" spans="1:12" ht="222">
      <c r="A44" s="65">
        <v>43</v>
      </c>
      <c r="B44" s="131" t="s">
        <v>553</v>
      </c>
      <c r="C44" s="132" t="s">
        <v>588</v>
      </c>
      <c r="D44" s="132" t="s">
        <v>631</v>
      </c>
      <c r="E44" s="133" t="s">
        <v>643</v>
      </c>
      <c r="F44" s="132">
        <v>90</v>
      </c>
      <c r="G44" s="132" t="s">
        <v>572</v>
      </c>
      <c r="H44" s="178" t="s">
        <v>671</v>
      </c>
      <c r="I44" s="172" t="s">
        <v>849</v>
      </c>
      <c r="J44" s="164" t="s">
        <v>781</v>
      </c>
      <c r="K44" s="160"/>
      <c r="L44" s="161"/>
    </row>
    <row r="45" spans="1:12" ht="222">
      <c r="A45" s="65">
        <v>44</v>
      </c>
      <c r="B45" s="131" t="s">
        <v>553</v>
      </c>
      <c r="C45" s="132" t="s">
        <v>663</v>
      </c>
      <c r="D45" s="132" t="s">
        <v>632</v>
      </c>
      <c r="E45" s="133" t="s">
        <v>645</v>
      </c>
      <c r="F45" s="132">
        <v>60</v>
      </c>
      <c r="G45" s="132" t="s">
        <v>654</v>
      </c>
      <c r="H45" s="178">
        <v>6</v>
      </c>
      <c r="I45" s="179" t="s">
        <v>850</v>
      </c>
      <c r="J45" s="164" t="s">
        <v>782</v>
      </c>
      <c r="K45" s="160" t="s">
        <v>714</v>
      </c>
      <c r="L45" s="161">
        <v>627614.71999999997</v>
      </c>
    </row>
    <row r="46" spans="1:12" ht="138.75">
      <c r="A46" s="65">
        <v>45</v>
      </c>
      <c r="B46" s="165" t="s">
        <v>553</v>
      </c>
      <c r="C46" s="132" t="s">
        <v>589</v>
      </c>
      <c r="D46" s="132" t="s">
        <v>633</v>
      </c>
      <c r="E46" s="133" t="s">
        <v>650</v>
      </c>
      <c r="F46" s="132">
        <v>20</v>
      </c>
      <c r="G46" s="132" t="s">
        <v>558</v>
      </c>
      <c r="H46" s="178">
        <v>10</v>
      </c>
      <c r="I46" s="132" t="s">
        <v>851</v>
      </c>
      <c r="J46" s="164" t="s">
        <v>783</v>
      </c>
      <c r="K46" s="160"/>
      <c r="L46" s="161"/>
    </row>
    <row r="47" spans="1:12" ht="54" customHeight="1">
      <c r="A47" s="65">
        <v>46</v>
      </c>
      <c r="B47" s="165" t="s">
        <v>553</v>
      </c>
      <c r="C47" s="132" t="s">
        <v>590</v>
      </c>
      <c r="D47" s="132" t="s">
        <v>634</v>
      </c>
      <c r="E47" s="133" t="s">
        <v>650</v>
      </c>
      <c r="F47" s="132">
        <v>20</v>
      </c>
      <c r="G47" s="132" t="s">
        <v>558</v>
      </c>
      <c r="H47" s="178">
        <v>10</v>
      </c>
      <c r="I47" s="132" t="s">
        <v>851</v>
      </c>
      <c r="J47" s="164" t="s">
        <v>784</v>
      </c>
      <c r="K47" s="160"/>
      <c r="L47" s="161"/>
    </row>
    <row r="48" spans="1:12" ht="54" customHeight="1">
      <c r="A48" s="65">
        <v>47</v>
      </c>
      <c r="B48" s="165" t="s">
        <v>553</v>
      </c>
      <c r="C48" s="132" t="s">
        <v>591</v>
      </c>
      <c r="D48" s="132" t="s">
        <v>635</v>
      </c>
      <c r="E48" s="133" t="s">
        <v>650</v>
      </c>
      <c r="F48" s="132">
        <v>20</v>
      </c>
      <c r="G48" s="132" t="s">
        <v>558</v>
      </c>
      <c r="H48" s="178">
        <v>10</v>
      </c>
      <c r="I48" s="132" t="s">
        <v>851</v>
      </c>
      <c r="J48" s="164" t="s">
        <v>785</v>
      </c>
      <c r="K48" s="160"/>
      <c r="L48" s="161"/>
    </row>
    <row r="49" spans="1:12" ht="222">
      <c r="A49" s="65">
        <v>48</v>
      </c>
      <c r="B49" s="131" t="s">
        <v>553</v>
      </c>
      <c r="C49" s="132" t="s">
        <v>710</v>
      </c>
      <c r="D49" s="132" t="s">
        <v>667</v>
      </c>
      <c r="E49" s="133" t="s">
        <v>650</v>
      </c>
      <c r="F49" s="132">
        <v>60</v>
      </c>
      <c r="G49" s="132" t="s">
        <v>654</v>
      </c>
      <c r="H49" s="208" t="s">
        <v>852</v>
      </c>
      <c r="I49" s="180" t="s">
        <v>853</v>
      </c>
      <c r="J49" s="164" t="s">
        <v>786</v>
      </c>
      <c r="K49" s="172"/>
      <c r="L49" s="161"/>
    </row>
    <row r="50" spans="1:12" ht="27" customHeight="1">
      <c r="A50" s="65">
        <v>49</v>
      </c>
      <c r="B50" s="131" t="s">
        <v>553</v>
      </c>
      <c r="C50" s="132" t="s">
        <v>669</v>
      </c>
      <c r="D50" s="132" t="s">
        <v>670</v>
      </c>
      <c r="E50" s="133" t="s">
        <v>643</v>
      </c>
      <c r="F50" s="132">
        <v>45</v>
      </c>
      <c r="G50" s="132" t="s">
        <v>558</v>
      </c>
      <c r="H50" s="178" t="s">
        <v>668</v>
      </c>
      <c r="I50" s="172" t="s">
        <v>854</v>
      </c>
      <c r="J50" s="164" t="s">
        <v>787</v>
      </c>
      <c r="K50" s="160" t="s">
        <v>715</v>
      </c>
      <c r="L50" s="161">
        <v>652826.65</v>
      </c>
    </row>
    <row r="51" spans="1:12" ht="222">
      <c r="A51" s="65">
        <v>50</v>
      </c>
      <c r="B51" s="131" t="s">
        <v>553</v>
      </c>
      <c r="C51" s="132" t="s">
        <v>672</v>
      </c>
      <c r="D51" s="132" t="s">
        <v>673</v>
      </c>
      <c r="E51" s="133" t="s">
        <v>639</v>
      </c>
      <c r="F51" s="132">
        <v>37</v>
      </c>
      <c r="G51" s="132" t="s">
        <v>558</v>
      </c>
      <c r="H51" s="178" t="s">
        <v>674</v>
      </c>
      <c r="I51" s="172" t="s">
        <v>674</v>
      </c>
      <c r="J51" s="164" t="s">
        <v>788</v>
      </c>
      <c r="K51" s="160" t="s">
        <v>716</v>
      </c>
      <c r="L51" s="161">
        <v>3910862.83</v>
      </c>
    </row>
    <row r="52" spans="1:12" ht="27" customHeight="1">
      <c r="A52" s="65">
        <v>51</v>
      </c>
      <c r="B52" s="131"/>
      <c r="C52" s="132" t="s">
        <v>743</v>
      </c>
      <c r="D52" s="132" t="s">
        <v>742</v>
      </c>
      <c r="E52" s="133" t="s">
        <v>643</v>
      </c>
      <c r="F52" s="132">
        <v>46</v>
      </c>
      <c r="G52" s="132" t="s">
        <v>558</v>
      </c>
      <c r="H52" s="266" t="s">
        <v>675</v>
      </c>
      <c r="I52" s="266" t="s">
        <v>675</v>
      </c>
      <c r="J52" s="264" t="s">
        <v>789</v>
      </c>
      <c r="K52" s="160"/>
      <c r="L52" s="161"/>
    </row>
    <row r="53" spans="1:12" ht="55.5">
      <c r="A53" s="65">
        <v>52</v>
      </c>
      <c r="B53" s="131" t="s">
        <v>553</v>
      </c>
      <c r="C53" s="132" t="s">
        <v>743</v>
      </c>
      <c r="D53" s="132" t="s">
        <v>742</v>
      </c>
      <c r="E53" s="133" t="s">
        <v>643</v>
      </c>
      <c r="F53" s="132">
        <v>46</v>
      </c>
      <c r="G53" s="132" t="s">
        <v>558</v>
      </c>
      <c r="H53" s="267"/>
      <c r="I53" s="267"/>
      <c r="J53" s="265"/>
      <c r="K53" s="160" t="s">
        <v>717</v>
      </c>
      <c r="L53" s="161">
        <v>2118482.9</v>
      </c>
    </row>
    <row r="54" spans="1:12" ht="27" customHeight="1">
      <c r="A54" s="65">
        <v>53</v>
      </c>
      <c r="B54" s="131" t="s">
        <v>553</v>
      </c>
      <c r="C54" s="132" t="s">
        <v>676</v>
      </c>
      <c r="D54" s="132" t="s">
        <v>790</v>
      </c>
      <c r="E54" s="133" t="s">
        <v>650</v>
      </c>
      <c r="F54" s="132">
        <v>76</v>
      </c>
      <c r="G54" s="132" t="s">
        <v>558</v>
      </c>
      <c r="H54" s="266" t="s">
        <v>679</v>
      </c>
      <c r="I54" s="266" t="s">
        <v>679</v>
      </c>
      <c r="J54" s="264" t="s">
        <v>791</v>
      </c>
      <c r="K54" s="160" t="s">
        <v>718</v>
      </c>
      <c r="L54" s="161">
        <v>2379794.16</v>
      </c>
    </row>
    <row r="55" spans="1:12">
      <c r="A55" s="65">
        <v>54</v>
      </c>
      <c r="B55" s="131"/>
      <c r="C55" s="132" t="s">
        <v>676</v>
      </c>
      <c r="D55" s="132" t="s">
        <v>792</v>
      </c>
      <c r="E55" s="133" t="s">
        <v>650</v>
      </c>
      <c r="F55" s="132">
        <v>76</v>
      </c>
      <c r="G55" s="132" t="s">
        <v>558</v>
      </c>
      <c r="H55" s="267"/>
      <c r="I55" s="267"/>
      <c r="J55" s="265"/>
      <c r="K55" s="160"/>
      <c r="L55" s="161"/>
    </row>
    <row r="56" spans="1:12" ht="120.75" customHeight="1">
      <c r="A56" s="65">
        <v>55</v>
      </c>
      <c r="B56" s="131" t="s">
        <v>553</v>
      </c>
      <c r="C56" s="132" t="s">
        <v>680</v>
      </c>
      <c r="D56" s="132" t="s">
        <v>793</v>
      </c>
      <c r="E56" s="133" t="s">
        <v>645</v>
      </c>
      <c r="F56" s="132">
        <v>36</v>
      </c>
      <c r="G56" s="132" t="s">
        <v>558</v>
      </c>
      <c r="H56" s="266" t="s">
        <v>683</v>
      </c>
      <c r="I56" s="266" t="s">
        <v>683</v>
      </c>
      <c r="J56" s="264" t="s">
        <v>794</v>
      </c>
      <c r="K56" s="160" t="s">
        <v>719</v>
      </c>
      <c r="L56" s="161">
        <v>2254827.7999999998</v>
      </c>
    </row>
    <row r="57" spans="1:12" ht="55.5">
      <c r="A57" s="65">
        <v>56</v>
      </c>
      <c r="B57" s="131" t="s">
        <v>553</v>
      </c>
      <c r="C57" s="132" t="s">
        <v>680</v>
      </c>
      <c r="D57" s="132" t="s">
        <v>795</v>
      </c>
      <c r="E57" s="133" t="s">
        <v>645</v>
      </c>
      <c r="F57" s="132">
        <v>36</v>
      </c>
      <c r="G57" s="132" t="s">
        <v>558</v>
      </c>
      <c r="H57" s="267"/>
      <c r="I57" s="267"/>
      <c r="J57" s="265"/>
      <c r="K57" s="160"/>
      <c r="L57" s="161"/>
    </row>
    <row r="58" spans="1:12" ht="55.5">
      <c r="A58" s="65">
        <v>57</v>
      </c>
      <c r="B58" s="131" t="s">
        <v>553</v>
      </c>
      <c r="C58" s="132" t="s">
        <v>687</v>
      </c>
      <c r="D58" s="132" t="s">
        <v>688</v>
      </c>
      <c r="E58" s="133" t="s">
        <v>643</v>
      </c>
      <c r="F58" s="132">
        <v>90</v>
      </c>
      <c r="G58" s="132" t="s">
        <v>572</v>
      </c>
      <c r="H58" s="266">
        <v>10</v>
      </c>
      <c r="I58" s="266" t="s">
        <v>855</v>
      </c>
      <c r="J58" s="279" t="s">
        <v>796</v>
      </c>
      <c r="K58" s="160"/>
      <c r="L58" s="161"/>
    </row>
    <row r="59" spans="1:12" ht="55.5" customHeight="1">
      <c r="A59" s="65">
        <v>58</v>
      </c>
      <c r="B59" s="131" t="s">
        <v>553</v>
      </c>
      <c r="C59" s="132" t="s">
        <v>687</v>
      </c>
      <c r="D59" s="132" t="s">
        <v>689</v>
      </c>
      <c r="E59" s="133" t="s">
        <v>645</v>
      </c>
      <c r="F59" s="132">
        <v>55</v>
      </c>
      <c r="G59" s="132" t="s">
        <v>572</v>
      </c>
      <c r="H59" s="268"/>
      <c r="I59" s="268"/>
      <c r="J59" s="280"/>
      <c r="K59" s="160"/>
      <c r="L59" s="161"/>
    </row>
    <row r="60" spans="1:12" ht="55.5" customHeight="1">
      <c r="A60" s="65">
        <v>59</v>
      </c>
      <c r="B60" s="131" t="s">
        <v>553</v>
      </c>
      <c r="C60" s="132" t="s">
        <v>687</v>
      </c>
      <c r="D60" s="132" t="s">
        <v>690</v>
      </c>
      <c r="E60" s="133" t="s">
        <v>643</v>
      </c>
      <c r="F60" s="132">
        <v>40</v>
      </c>
      <c r="G60" s="132" t="s">
        <v>572</v>
      </c>
      <c r="H60" s="267"/>
      <c r="I60" s="267"/>
      <c r="J60" s="281"/>
      <c r="K60" s="160"/>
      <c r="L60" s="161"/>
    </row>
    <row r="61" spans="1:12" ht="55.5" customHeight="1">
      <c r="A61" s="65">
        <v>60</v>
      </c>
      <c r="B61" s="131" t="s">
        <v>553</v>
      </c>
      <c r="C61" s="166" t="s">
        <v>797</v>
      </c>
      <c r="D61" s="166" t="s">
        <v>798</v>
      </c>
      <c r="E61" s="166">
        <v>9</v>
      </c>
      <c r="F61" s="166">
        <v>146</v>
      </c>
      <c r="G61" s="166" t="s">
        <v>572</v>
      </c>
      <c r="H61" s="274">
        <v>45</v>
      </c>
      <c r="I61" s="266" t="s">
        <v>799</v>
      </c>
      <c r="J61" s="277" t="s">
        <v>800</v>
      </c>
      <c r="K61" s="162"/>
      <c r="L61" s="163"/>
    </row>
    <row r="62" spans="1:12" ht="27" customHeight="1">
      <c r="A62" s="65">
        <v>61</v>
      </c>
      <c r="B62" s="131" t="s">
        <v>553</v>
      </c>
      <c r="C62" s="166" t="s">
        <v>797</v>
      </c>
      <c r="D62" s="166" t="s">
        <v>801</v>
      </c>
      <c r="E62" s="166">
        <v>7</v>
      </c>
      <c r="F62" s="166">
        <v>49</v>
      </c>
      <c r="G62" s="166" t="s">
        <v>572</v>
      </c>
      <c r="H62" s="275"/>
      <c r="I62" s="267"/>
      <c r="J62" s="278"/>
      <c r="K62" s="162"/>
      <c r="L62" s="163"/>
    </row>
    <row r="63" spans="1:12" ht="55.5">
      <c r="A63" s="65">
        <v>62</v>
      </c>
      <c r="B63" s="131" t="s">
        <v>553</v>
      </c>
      <c r="C63" s="166" t="s">
        <v>797</v>
      </c>
      <c r="D63" s="166" t="s">
        <v>802</v>
      </c>
      <c r="E63" s="166">
        <v>7</v>
      </c>
      <c r="F63" s="166">
        <v>125</v>
      </c>
      <c r="G63" s="166" t="s">
        <v>572</v>
      </c>
      <c r="H63" s="271">
        <v>7</v>
      </c>
      <c r="I63" s="272" t="s">
        <v>803</v>
      </c>
      <c r="J63" s="273" t="s">
        <v>804</v>
      </c>
      <c r="K63" s="162"/>
      <c r="L63" s="163"/>
    </row>
    <row r="64" spans="1:12" ht="55.5">
      <c r="A64" s="65">
        <v>63</v>
      </c>
      <c r="B64" s="131" t="s">
        <v>553</v>
      </c>
      <c r="C64" s="166" t="s">
        <v>797</v>
      </c>
      <c r="D64" s="166" t="s">
        <v>805</v>
      </c>
      <c r="E64" s="166">
        <v>7</v>
      </c>
      <c r="F64" s="166">
        <v>105</v>
      </c>
      <c r="G64" s="166" t="s">
        <v>572</v>
      </c>
      <c r="H64" s="271"/>
      <c r="I64" s="272"/>
      <c r="J64" s="273"/>
      <c r="K64" s="162"/>
      <c r="L64" s="163"/>
    </row>
    <row r="65" spans="1:12" ht="249.75">
      <c r="A65" s="65">
        <v>64</v>
      </c>
      <c r="B65" s="131" t="s">
        <v>553</v>
      </c>
      <c r="C65" s="132" t="s">
        <v>806</v>
      </c>
      <c r="D65" s="166" t="s">
        <v>807</v>
      </c>
      <c r="E65" s="166">
        <v>3</v>
      </c>
      <c r="F65" s="166">
        <v>36</v>
      </c>
      <c r="G65" s="166" t="s">
        <v>558</v>
      </c>
      <c r="H65" s="177">
        <v>1</v>
      </c>
      <c r="I65" s="167" t="s">
        <v>808</v>
      </c>
      <c r="J65" s="164" t="s">
        <v>809</v>
      </c>
      <c r="K65" s="162"/>
      <c r="L65" s="163"/>
    </row>
    <row r="66" spans="1:12" ht="249.75">
      <c r="A66" s="65">
        <v>65</v>
      </c>
      <c r="B66" s="168"/>
      <c r="C66" s="166" t="s">
        <v>810</v>
      </c>
      <c r="D66" s="166" t="s">
        <v>811</v>
      </c>
      <c r="E66" s="166">
        <v>5</v>
      </c>
      <c r="F66" s="166">
        <v>27</v>
      </c>
      <c r="G66" s="132" t="s">
        <v>812</v>
      </c>
      <c r="H66" s="177">
        <v>5</v>
      </c>
      <c r="I66" s="167" t="s">
        <v>856</v>
      </c>
      <c r="J66" s="164" t="s">
        <v>813</v>
      </c>
      <c r="K66" s="162"/>
      <c r="L66" s="163"/>
    </row>
    <row r="67" spans="1:12" ht="249.75">
      <c r="A67" s="65">
        <v>66</v>
      </c>
      <c r="B67" s="168"/>
      <c r="C67" s="166" t="s">
        <v>810</v>
      </c>
      <c r="D67" s="166" t="s">
        <v>814</v>
      </c>
      <c r="E67" s="166">
        <v>5</v>
      </c>
      <c r="F67" s="166">
        <v>27</v>
      </c>
      <c r="G67" s="132" t="s">
        <v>812</v>
      </c>
      <c r="H67" s="177">
        <v>5</v>
      </c>
      <c r="I67" s="167" t="s">
        <v>856</v>
      </c>
      <c r="J67" s="164" t="s">
        <v>813</v>
      </c>
      <c r="K67" s="162"/>
      <c r="L67" s="163"/>
    </row>
    <row r="80" spans="1:12" ht="55.5" customHeight="1"/>
  </sheetData>
  <autoFilter ref="A1:L67"/>
  <mergeCells count="21">
    <mergeCell ref="K32:K33"/>
    <mergeCell ref="H63:H64"/>
    <mergeCell ref="I63:I64"/>
    <mergeCell ref="J63:J64"/>
    <mergeCell ref="H61:H62"/>
    <mergeCell ref="K36:K38"/>
    <mergeCell ref="I61:I62"/>
    <mergeCell ref="J61:J62"/>
    <mergeCell ref="K39:K40"/>
    <mergeCell ref="H58:H60"/>
    <mergeCell ref="J58:J60"/>
    <mergeCell ref="H52:H53"/>
    <mergeCell ref="J52:J53"/>
    <mergeCell ref="H54:H55"/>
    <mergeCell ref="J54:J55"/>
    <mergeCell ref="H56:H57"/>
    <mergeCell ref="J56:J57"/>
    <mergeCell ref="I52:I53"/>
    <mergeCell ref="I54:I55"/>
    <mergeCell ref="I56:I57"/>
    <mergeCell ref="I58:I60"/>
  </mergeCells>
  <pageMargins left="0" right="0" top="0" bottom="0" header="0.31496062992125984" footer="0.31496062992125984"/>
  <pageSetup paperSize="9" scale="64" orientation="portrait" r:id="rId1"/>
  <rowBreaks count="2" manualBreakCount="2">
    <brk id="34" max="11" man="1"/>
    <brk id="43" max="16383"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80"/>
  <sheetViews>
    <sheetView tabSelected="1" view="pageBreakPreview" zoomScaleNormal="45" zoomScaleSheetLayoutView="100" workbookViewId="0">
      <pane ySplit="1" topLeftCell="A41" activePane="bottomLeft" state="frozen"/>
      <selection pane="bottomLeft" activeCell="B41" sqref="B41"/>
    </sheetView>
  </sheetViews>
  <sheetFormatPr defaultRowHeight="18.75" outlineLevelCol="2"/>
  <cols>
    <col min="1" max="1" width="10.140625" style="216" customWidth="1"/>
    <col min="2" max="2" width="13.140625" style="216" customWidth="1"/>
    <col min="3" max="3" width="24.85546875" style="216" customWidth="1"/>
    <col min="4" max="4" width="32.140625" style="216" customWidth="1"/>
    <col min="5" max="5" width="24.7109375" style="216" customWidth="1"/>
    <col min="6" max="6" width="34.42578125" style="216" customWidth="1"/>
    <col min="7" max="7" width="21.7109375" style="216" customWidth="1"/>
    <col min="8" max="8" width="39.140625" style="216" hidden="1" customWidth="1" outlineLevel="2"/>
    <col min="9" max="9" width="38.140625" style="231" hidden="1" customWidth="1" outlineLevel="2"/>
    <col min="10" max="10" width="255.7109375" style="232" customWidth="1" collapsed="1"/>
    <col min="11" max="11" width="60" style="222" hidden="1" customWidth="1" outlineLevel="1"/>
    <col min="12" max="12" width="28.85546875" style="230" hidden="1" customWidth="1" outlineLevel="1"/>
    <col min="13" max="13" width="9.140625" style="222" collapsed="1"/>
    <col min="14" max="16384" width="9.140625" style="222"/>
  </cols>
  <sheetData>
    <row r="1" spans="1:12" s="216" customFormat="1" ht="70.5" customHeight="1">
      <c r="A1" s="211" t="s">
        <v>555</v>
      </c>
      <c r="B1" s="211" t="s">
        <v>556</v>
      </c>
      <c r="C1" s="212" t="s">
        <v>660</v>
      </c>
      <c r="D1" s="213" t="s">
        <v>637</v>
      </c>
      <c r="E1" s="213" t="s">
        <v>549</v>
      </c>
      <c r="F1" s="213" t="s">
        <v>550</v>
      </c>
      <c r="G1" s="213" t="s">
        <v>902</v>
      </c>
      <c r="H1" s="213" t="s">
        <v>551</v>
      </c>
      <c r="I1" s="213" t="s">
        <v>551</v>
      </c>
      <c r="J1" s="213" t="s">
        <v>656</v>
      </c>
      <c r="K1" s="214" t="s">
        <v>720</v>
      </c>
      <c r="L1" s="215" t="s">
        <v>721</v>
      </c>
    </row>
    <row r="2" spans="1:12" ht="198.75" customHeight="1">
      <c r="A2" s="214">
        <v>1</v>
      </c>
      <c r="B2" s="214" t="s">
        <v>552</v>
      </c>
      <c r="C2" s="224" t="s">
        <v>557</v>
      </c>
      <c r="D2" s="224" t="s">
        <v>593</v>
      </c>
      <c r="E2" s="224" t="s">
        <v>638</v>
      </c>
      <c r="F2" s="224" t="s">
        <v>652</v>
      </c>
      <c r="G2" s="224" t="s">
        <v>558</v>
      </c>
      <c r="H2" s="218">
        <v>150</v>
      </c>
      <c r="I2" s="219"/>
      <c r="J2" s="217" t="s">
        <v>903</v>
      </c>
      <c r="K2" s="220"/>
      <c r="L2" s="221"/>
    </row>
    <row r="3" spans="1:12" ht="212.25" customHeight="1">
      <c r="A3" s="214">
        <f>A2+1</f>
        <v>2</v>
      </c>
      <c r="B3" s="214" t="s">
        <v>552</v>
      </c>
      <c r="C3" s="224" t="s">
        <v>558</v>
      </c>
      <c r="D3" s="224" t="s">
        <v>594</v>
      </c>
      <c r="E3" s="233" t="s">
        <v>639</v>
      </c>
      <c r="F3" s="224">
        <v>91</v>
      </c>
      <c r="G3" s="224" t="s">
        <v>572</v>
      </c>
      <c r="H3" s="218">
        <v>1</v>
      </c>
      <c r="I3" s="219"/>
      <c r="J3" s="217" t="s">
        <v>904</v>
      </c>
      <c r="K3" s="220"/>
      <c r="L3" s="221"/>
    </row>
    <row r="4" spans="1:12" ht="87" customHeight="1">
      <c r="A4" s="214">
        <f t="shared" ref="A4:A67" si="0">A3+1</f>
        <v>3</v>
      </c>
      <c r="B4" s="214" t="s">
        <v>552</v>
      </c>
      <c r="C4" s="224" t="s">
        <v>858</v>
      </c>
      <c r="D4" s="224" t="s">
        <v>859</v>
      </c>
      <c r="E4" s="234" t="s">
        <v>860</v>
      </c>
      <c r="F4" s="224">
        <v>600</v>
      </c>
      <c r="G4" s="214" t="s">
        <v>558</v>
      </c>
      <c r="H4" s="218"/>
      <c r="I4" s="219"/>
      <c r="J4" s="217" t="s">
        <v>874</v>
      </c>
      <c r="K4" s="220"/>
      <c r="L4" s="221"/>
    </row>
    <row r="5" spans="1:12" ht="140.25" customHeight="1">
      <c r="A5" s="214">
        <f t="shared" si="0"/>
        <v>4</v>
      </c>
      <c r="B5" s="214" t="s">
        <v>552</v>
      </c>
      <c r="C5" s="224" t="s">
        <v>861</v>
      </c>
      <c r="D5" s="224" t="s">
        <v>862</v>
      </c>
      <c r="E5" s="234" t="s">
        <v>863</v>
      </c>
      <c r="F5" s="224"/>
      <c r="G5" s="214" t="s">
        <v>572</v>
      </c>
      <c r="H5" s="218"/>
      <c r="I5" s="219"/>
      <c r="J5" s="217" t="s">
        <v>905</v>
      </c>
      <c r="K5" s="220"/>
      <c r="L5" s="221"/>
    </row>
    <row r="6" spans="1:12" ht="201" customHeight="1">
      <c r="A6" s="214">
        <f t="shared" si="0"/>
        <v>5</v>
      </c>
      <c r="B6" s="214" t="s">
        <v>552</v>
      </c>
      <c r="C6" s="224" t="s">
        <v>560</v>
      </c>
      <c r="D6" s="224" t="s">
        <v>596</v>
      </c>
      <c r="E6" s="234" t="s">
        <v>864</v>
      </c>
      <c r="F6" s="224" t="s">
        <v>865</v>
      </c>
      <c r="G6" s="226" t="s">
        <v>572</v>
      </c>
      <c r="H6" s="223">
        <v>30.013000000000002</v>
      </c>
      <c r="I6" s="219"/>
      <c r="J6" s="217" t="s">
        <v>906</v>
      </c>
      <c r="K6" s="220"/>
      <c r="L6" s="221"/>
    </row>
    <row r="7" spans="1:12" ht="100.5" customHeight="1">
      <c r="A7" s="214">
        <f t="shared" si="0"/>
        <v>6</v>
      </c>
      <c r="B7" s="214" t="s">
        <v>552</v>
      </c>
      <c r="C7" s="224" t="s">
        <v>561</v>
      </c>
      <c r="D7" s="224" t="s">
        <v>597</v>
      </c>
      <c r="E7" s="233" t="s">
        <v>644</v>
      </c>
      <c r="F7" s="224">
        <v>80</v>
      </c>
      <c r="G7" s="214" t="s">
        <v>558</v>
      </c>
      <c r="H7" s="224">
        <v>0</v>
      </c>
      <c r="I7" s="219"/>
      <c r="J7" s="217" t="s">
        <v>907</v>
      </c>
      <c r="K7" s="220"/>
      <c r="L7" s="221"/>
    </row>
    <row r="8" spans="1:12" ht="63.75" customHeight="1">
      <c r="A8" s="214">
        <f t="shared" si="0"/>
        <v>7</v>
      </c>
      <c r="B8" s="214" t="s">
        <v>552</v>
      </c>
      <c r="C8" s="224" t="s">
        <v>562</v>
      </c>
      <c r="D8" s="224" t="s">
        <v>598</v>
      </c>
      <c r="E8" s="234" t="s">
        <v>639</v>
      </c>
      <c r="F8" s="224">
        <v>60</v>
      </c>
      <c r="G8" s="214" t="s">
        <v>558</v>
      </c>
      <c r="H8" s="218">
        <v>1</v>
      </c>
      <c r="I8" s="219"/>
      <c r="J8" s="217" t="s">
        <v>877</v>
      </c>
      <c r="K8" s="220"/>
      <c r="L8" s="221"/>
    </row>
    <row r="9" spans="1:12" ht="135" customHeight="1">
      <c r="A9" s="214">
        <f t="shared" si="0"/>
        <v>8</v>
      </c>
      <c r="B9" s="214" t="s">
        <v>552</v>
      </c>
      <c r="C9" s="224" t="s">
        <v>866</v>
      </c>
      <c r="D9" s="224" t="s">
        <v>867</v>
      </c>
      <c r="E9" s="234" t="s">
        <v>643</v>
      </c>
      <c r="F9" s="224">
        <v>80</v>
      </c>
      <c r="G9" s="214"/>
      <c r="H9" s="218"/>
      <c r="I9" s="217"/>
      <c r="J9" s="217" t="s">
        <v>908</v>
      </c>
      <c r="K9" s="220"/>
      <c r="L9" s="221"/>
    </row>
    <row r="10" spans="1:12" ht="146.25" customHeight="1">
      <c r="A10" s="214">
        <f t="shared" si="0"/>
        <v>9</v>
      </c>
      <c r="B10" s="214" t="s">
        <v>552</v>
      </c>
      <c r="C10" s="224" t="s">
        <v>564</v>
      </c>
      <c r="D10" s="224" t="s">
        <v>600</v>
      </c>
      <c r="E10" s="233" t="s">
        <v>640</v>
      </c>
      <c r="F10" s="224">
        <v>140</v>
      </c>
      <c r="G10" s="224" t="s">
        <v>558</v>
      </c>
      <c r="H10" s="224">
        <v>0</v>
      </c>
      <c r="I10" s="219"/>
      <c r="J10" s="217" t="s">
        <v>911</v>
      </c>
      <c r="K10" s="220"/>
      <c r="L10" s="221"/>
    </row>
    <row r="11" spans="1:12" ht="198" customHeight="1">
      <c r="A11" s="214">
        <f t="shared" si="0"/>
        <v>10</v>
      </c>
      <c r="B11" s="214" t="s">
        <v>552</v>
      </c>
      <c r="C11" s="224" t="s">
        <v>565</v>
      </c>
      <c r="D11" s="224" t="s">
        <v>601</v>
      </c>
      <c r="E11" s="234" t="s">
        <v>645</v>
      </c>
      <c r="F11" s="224">
        <v>15</v>
      </c>
      <c r="G11" s="214" t="s">
        <v>558</v>
      </c>
      <c r="H11" s="224">
        <v>0</v>
      </c>
      <c r="I11" s="224" t="s">
        <v>893</v>
      </c>
      <c r="J11" s="217" t="s">
        <v>909</v>
      </c>
      <c r="K11" s="220"/>
      <c r="L11" s="221"/>
    </row>
    <row r="12" spans="1:12" ht="178.5" customHeight="1">
      <c r="A12" s="214">
        <f t="shared" si="0"/>
        <v>11</v>
      </c>
      <c r="B12" s="214" t="s">
        <v>552</v>
      </c>
      <c r="C12" s="224" t="s">
        <v>566</v>
      </c>
      <c r="D12" s="224" t="s">
        <v>602</v>
      </c>
      <c r="E12" s="234" t="s">
        <v>645</v>
      </c>
      <c r="F12" s="224">
        <v>32</v>
      </c>
      <c r="G12" s="214" t="s">
        <v>572</v>
      </c>
      <c r="H12" s="224">
        <v>0</v>
      </c>
      <c r="I12" s="224" t="s">
        <v>894</v>
      </c>
      <c r="J12" s="217" t="s">
        <v>910</v>
      </c>
      <c r="K12" s="220"/>
      <c r="L12" s="221"/>
    </row>
    <row r="13" spans="1:12" ht="140.25" customHeight="1">
      <c r="A13" s="214">
        <f t="shared" si="0"/>
        <v>12</v>
      </c>
      <c r="B13" s="214" t="s">
        <v>552</v>
      </c>
      <c r="C13" s="224" t="s">
        <v>567</v>
      </c>
      <c r="D13" s="224" t="s">
        <v>603</v>
      </c>
      <c r="E13" s="234" t="s">
        <v>639</v>
      </c>
      <c r="F13" s="224">
        <v>20</v>
      </c>
      <c r="G13" s="214" t="s">
        <v>558</v>
      </c>
      <c r="H13" s="224">
        <v>10</v>
      </c>
      <c r="I13" s="217"/>
      <c r="J13" s="217" t="s">
        <v>912</v>
      </c>
      <c r="K13" s="220"/>
      <c r="L13" s="221"/>
    </row>
    <row r="14" spans="1:12" ht="150.75" customHeight="1">
      <c r="A14" s="214">
        <f t="shared" si="0"/>
        <v>13</v>
      </c>
      <c r="B14" s="224" t="s">
        <v>552</v>
      </c>
      <c r="C14" s="224" t="s">
        <v>568</v>
      </c>
      <c r="D14" s="224" t="s">
        <v>604</v>
      </c>
      <c r="E14" s="234" t="s">
        <v>640</v>
      </c>
      <c r="F14" s="224">
        <v>56</v>
      </c>
      <c r="G14" s="214" t="s">
        <v>572</v>
      </c>
      <c r="H14" s="224">
        <v>0</v>
      </c>
      <c r="I14" s="217"/>
      <c r="J14" s="217" t="s">
        <v>883</v>
      </c>
      <c r="K14" s="220"/>
      <c r="L14" s="221"/>
    </row>
    <row r="15" spans="1:12" ht="66" customHeight="1">
      <c r="A15" s="214">
        <f t="shared" si="0"/>
        <v>14</v>
      </c>
      <c r="B15" s="224" t="s">
        <v>552</v>
      </c>
      <c r="C15" s="224" t="s">
        <v>569</v>
      </c>
      <c r="D15" s="224" t="s">
        <v>605</v>
      </c>
      <c r="E15" s="234" t="s">
        <v>643</v>
      </c>
      <c r="F15" s="224">
        <v>50</v>
      </c>
      <c r="G15" s="214" t="s">
        <v>558</v>
      </c>
      <c r="H15" s="224">
        <v>0</v>
      </c>
      <c r="I15" s="217"/>
      <c r="J15" s="217" t="s">
        <v>884</v>
      </c>
      <c r="K15" s="220"/>
      <c r="L15" s="221"/>
    </row>
    <row r="16" spans="1:12" ht="78" customHeight="1">
      <c r="A16" s="214">
        <f t="shared" si="0"/>
        <v>15</v>
      </c>
      <c r="B16" s="224" t="s">
        <v>552</v>
      </c>
      <c r="C16" s="224" t="s">
        <v>569</v>
      </c>
      <c r="D16" s="224" t="s">
        <v>606</v>
      </c>
      <c r="E16" s="233" t="s">
        <v>642</v>
      </c>
      <c r="F16" s="224" t="s">
        <v>653</v>
      </c>
      <c r="G16" s="224" t="s">
        <v>558</v>
      </c>
      <c r="H16" s="224">
        <v>5</v>
      </c>
      <c r="I16" s="217"/>
      <c r="J16" s="217" t="s">
        <v>885</v>
      </c>
      <c r="K16" s="220"/>
      <c r="L16" s="221"/>
    </row>
    <row r="17" spans="1:12" ht="139.5" customHeight="1">
      <c r="A17" s="214">
        <f t="shared" si="0"/>
        <v>16</v>
      </c>
      <c r="B17" s="224" t="s">
        <v>552</v>
      </c>
      <c r="C17" s="224" t="s">
        <v>571</v>
      </c>
      <c r="D17" s="224" t="s">
        <v>657</v>
      </c>
      <c r="E17" s="234" t="s">
        <v>646</v>
      </c>
      <c r="F17" s="224">
        <v>45</v>
      </c>
      <c r="G17" s="214" t="s">
        <v>572</v>
      </c>
      <c r="H17" s="224">
        <v>0</v>
      </c>
      <c r="I17" s="217"/>
      <c r="J17" s="217" t="s">
        <v>886</v>
      </c>
      <c r="K17" s="220"/>
      <c r="L17" s="221"/>
    </row>
    <row r="18" spans="1:12" ht="77.25" customHeight="1">
      <c r="A18" s="214">
        <f t="shared" si="0"/>
        <v>17</v>
      </c>
      <c r="B18" s="224" t="s">
        <v>552</v>
      </c>
      <c r="C18" s="224" t="s">
        <v>573</v>
      </c>
      <c r="D18" s="224" t="s">
        <v>610</v>
      </c>
      <c r="E18" s="233" t="s">
        <v>640</v>
      </c>
      <c r="F18" s="224">
        <v>179</v>
      </c>
      <c r="G18" s="214" t="s">
        <v>558</v>
      </c>
      <c r="H18" s="224">
        <v>0</v>
      </c>
      <c r="I18" s="217"/>
      <c r="J18" s="217" t="s">
        <v>887</v>
      </c>
      <c r="K18" s="220"/>
      <c r="L18" s="221"/>
    </row>
    <row r="19" spans="1:12" ht="197.25" customHeight="1">
      <c r="A19" s="214">
        <f t="shared" si="0"/>
        <v>18</v>
      </c>
      <c r="B19" s="224" t="s">
        <v>552</v>
      </c>
      <c r="C19" s="224" t="s">
        <v>574</v>
      </c>
      <c r="D19" s="224" t="s">
        <v>659</v>
      </c>
      <c r="E19" s="234" t="s">
        <v>649</v>
      </c>
      <c r="F19" s="224">
        <v>40</v>
      </c>
      <c r="G19" s="214" t="s">
        <v>654</v>
      </c>
      <c r="H19" s="224">
        <v>25</v>
      </c>
      <c r="I19" s="217"/>
      <c r="J19" s="217" t="s">
        <v>914</v>
      </c>
      <c r="K19" s="220"/>
      <c r="L19" s="221"/>
    </row>
    <row r="20" spans="1:12" ht="144" customHeight="1">
      <c r="A20" s="214">
        <f t="shared" si="0"/>
        <v>19</v>
      </c>
      <c r="B20" s="224" t="s">
        <v>552</v>
      </c>
      <c r="C20" s="224" t="s">
        <v>868</v>
      </c>
      <c r="D20" s="224" t="s">
        <v>869</v>
      </c>
      <c r="E20" s="233" t="s">
        <v>639</v>
      </c>
      <c r="F20" s="224">
        <v>200</v>
      </c>
      <c r="G20" s="224" t="s">
        <v>558</v>
      </c>
      <c r="H20" s="224"/>
      <c r="I20" s="217"/>
      <c r="J20" s="217" t="s">
        <v>913</v>
      </c>
      <c r="K20" s="220"/>
      <c r="L20" s="221"/>
    </row>
    <row r="21" spans="1:12" ht="144" customHeight="1">
      <c r="A21" s="239">
        <f t="shared" si="0"/>
        <v>20</v>
      </c>
      <c r="B21" s="237" t="s">
        <v>552</v>
      </c>
      <c r="C21" s="240" t="s">
        <v>559</v>
      </c>
      <c r="D21" s="240" t="s">
        <v>956</v>
      </c>
      <c r="E21" s="233" t="s">
        <v>645</v>
      </c>
      <c r="F21" s="240" t="s">
        <v>957</v>
      </c>
      <c r="G21" s="240" t="s">
        <v>558</v>
      </c>
      <c r="H21" s="238"/>
      <c r="I21" s="241"/>
      <c r="J21" s="241" t="s">
        <v>958</v>
      </c>
      <c r="K21" s="220"/>
      <c r="L21" s="221"/>
    </row>
    <row r="22" spans="1:12" ht="144" customHeight="1">
      <c r="A22" s="239">
        <f t="shared" si="0"/>
        <v>21</v>
      </c>
      <c r="B22" s="243" t="s">
        <v>552</v>
      </c>
      <c r="C22" s="244" t="s">
        <v>559</v>
      </c>
      <c r="D22" s="245" t="s">
        <v>954</v>
      </c>
      <c r="E22" s="246">
        <v>7</v>
      </c>
      <c r="F22" s="247">
        <v>60</v>
      </c>
      <c r="G22" s="248" t="s">
        <v>558</v>
      </c>
      <c r="H22" s="249">
        <f t="shared" ref="H22" si="1">I22/2</f>
        <v>20</v>
      </c>
      <c r="I22" s="247">
        <v>40</v>
      </c>
      <c r="J22" s="250" t="s">
        <v>955</v>
      </c>
      <c r="K22" s="220"/>
      <c r="L22" s="221"/>
    </row>
    <row r="23" spans="1:12" ht="147.75" customHeight="1">
      <c r="A23" s="239">
        <f t="shared" si="0"/>
        <v>22</v>
      </c>
      <c r="B23" s="224" t="s">
        <v>552</v>
      </c>
      <c r="C23" s="224" t="s">
        <v>962</v>
      </c>
      <c r="D23" s="224" t="s">
        <v>963</v>
      </c>
      <c r="E23" s="233" t="s">
        <v>653</v>
      </c>
      <c r="F23" s="224">
        <v>42</v>
      </c>
      <c r="G23" s="224" t="s">
        <v>572</v>
      </c>
      <c r="H23" s="224"/>
      <c r="I23" s="217"/>
      <c r="J23" s="217" t="s">
        <v>964</v>
      </c>
      <c r="K23" s="220"/>
      <c r="L23" s="221"/>
    </row>
    <row r="24" spans="1:12" ht="112.5">
      <c r="A24" s="239">
        <f t="shared" si="0"/>
        <v>23</v>
      </c>
      <c r="B24" s="224" t="s">
        <v>552</v>
      </c>
      <c r="C24" s="224" t="s">
        <v>898</v>
      </c>
      <c r="D24" s="224" t="s">
        <v>895</v>
      </c>
      <c r="E24" s="233" t="s">
        <v>639</v>
      </c>
      <c r="F24" s="224" t="s">
        <v>896</v>
      </c>
      <c r="G24" s="224" t="s">
        <v>558</v>
      </c>
      <c r="H24" s="217">
        <v>47.997</v>
      </c>
      <c r="I24" s="217"/>
      <c r="J24" s="217" t="s">
        <v>965</v>
      </c>
      <c r="K24" s="220"/>
      <c r="L24" s="221"/>
    </row>
    <row r="25" spans="1:12" ht="240.75" customHeight="1">
      <c r="A25" s="239">
        <f t="shared" si="0"/>
        <v>24</v>
      </c>
      <c r="B25" s="224" t="s">
        <v>553</v>
      </c>
      <c r="C25" s="224" t="s">
        <v>575</v>
      </c>
      <c r="D25" s="224" t="s">
        <v>612</v>
      </c>
      <c r="E25" s="233">
        <v>8</v>
      </c>
      <c r="F25" s="224">
        <v>42</v>
      </c>
      <c r="G25" s="224" t="s">
        <v>558</v>
      </c>
      <c r="H25" s="224">
        <v>10.210000000000001</v>
      </c>
      <c r="I25" s="225" t="s">
        <v>946</v>
      </c>
      <c r="J25" s="217" t="s">
        <v>915</v>
      </c>
      <c r="K25" s="220" t="s">
        <v>729</v>
      </c>
      <c r="L25" s="221"/>
    </row>
    <row r="26" spans="1:12" ht="112.5">
      <c r="A26" s="239">
        <f t="shared" si="0"/>
        <v>25</v>
      </c>
      <c r="B26" s="224" t="s">
        <v>553</v>
      </c>
      <c r="C26" s="224" t="s">
        <v>576</v>
      </c>
      <c r="D26" s="224" t="s">
        <v>613</v>
      </c>
      <c r="E26" s="233">
        <v>5</v>
      </c>
      <c r="F26" s="224">
        <v>40</v>
      </c>
      <c r="G26" s="224" t="s">
        <v>572</v>
      </c>
      <c r="H26" s="224">
        <v>1</v>
      </c>
      <c r="I26" s="225" t="s">
        <v>776</v>
      </c>
      <c r="J26" s="217" t="s">
        <v>916</v>
      </c>
      <c r="K26" s="214" t="s">
        <v>730</v>
      </c>
      <c r="L26" s="221"/>
    </row>
    <row r="27" spans="1:12" ht="112.5">
      <c r="A27" s="239">
        <f t="shared" si="0"/>
        <v>26</v>
      </c>
      <c r="B27" s="224" t="s">
        <v>553</v>
      </c>
      <c r="C27" s="224" t="s">
        <v>578</v>
      </c>
      <c r="D27" s="224" t="s">
        <v>616</v>
      </c>
      <c r="E27" s="214">
        <v>5</v>
      </c>
      <c r="F27" s="214">
        <v>25</v>
      </c>
      <c r="G27" s="224" t="s">
        <v>572</v>
      </c>
      <c r="H27" s="224">
        <v>12.5</v>
      </c>
      <c r="I27" s="217"/>
      <c r="J27" s="217" t="s">
        <v>839</v>
      </c>
      <c r="K27" s="214"/>
      <c r="L27" s="221"/>
    </row>
    <row r="28" spans="1:12" ht="210.75" customHeight="1">
      <c r="A28" s="239">
        <f t="shared" si="0"/>
        <v>27</v>
      </c>
      <c r="B28" s="224" t="s">
        <v>553</v>
      </c>
      <c r="C28" s="224" t="s">
        <v>815</v>
      </c>
      <c r="D28" s="251" t="s">
        <v>617</v>
      </c>
      <c r="E28" s="233" t="s">
        <v>651</v>
      </c>
      <c r="F28" s="224" t="s">
        <v>433</v>
      </c>
      <c r="G28" s="224" t="s">
        <v>572</v>
      </c>
      <c r="H28" s="224">
        <v>1</v>
      </c>
      <c r="I28" s="217" t="s">
        <v>822</v>
      </c>
      <c r="J28" s="217" t="s">
        <v>917</v>
      </c>
      <c r="K28" s="214" t="s">
        <v>726</v>
      </c>
      <c r="L28" s="221"/>
    </row>
    <row r="29" spans="1:12" ht="112.5">
      <c r="A29" s="239">
        <f t="shared" si="0"/>
        <v>28</v>
      </c>
      <c r="B29" s="224" t="s">
        <v>553</v>
      </c>
      <c r="C29" s="224" t="s">
        <v>580</v>
      </c>
      <c r="D29" s="251" t="s">
        <v>618</v>
      </c>
      <c r="E29" s="214">
        <v>6</v>
      </c>
      <c r="F29" s="214">
        <v>60</v>
      </c>
      <c r="G29" s="224" t="s">
        <v>572</v>
      </c>
      <c r="H29" s="224">
        <v>7.8</v>
      </c>
      <c r="I29" s="225" t="s">
        <v>828</v>
      </c>
      <c r="J29" s="217" t="s">
        <v>918</v>
      </c>
      <c r="K29" s="214" t="s">
        <v>724</v>
      </c>
      <c r="L29" s="221"/>
    </row>
    <row r="30" spans="1:12" ht="234.75" customHeight="1">
      <c r="A30" s="239">
        <f t="shared" si="0"/>
        <v>29</v>
      </c>
      <c r="B30" s="224" t="s">
        <v>553</v>
      </c>
      <c r="C30" s="224" t="s">
        <v>580</v>
      </c>
      <c r="D30" s="251" t="s">
        <v>619</v>
      </c>
      <c r="E30" s="233">
        <v>9</v>
      </c>
      <c r="F30" s="224">
        <v>86</v>
      </c>
      <c r="G30" s="224" t="s">
        <v>572</v>
      </c>
      <c r="H30" s="224">
        <v>12.3</v>
      </c>
      <c r="I30" s="225" t="s">
        <v>829</v>
      </c>
      <c r="J30" s="217" t="s">
        <v>919</v>
      </c>
      <c r="K30" s="214" t="s">
        <v>724</v>
      </c>
      <c r="L30" s="221"/>
    </row>
    <row r="31" spans="1:12" ht="245.25" customHeight="1">
      <c r="A31" s="239">
        <f t="shared" si="0"/>
        <v>30</v>
      </c>
      <c r="B31" s="224" t="s">
        <v>553</v>
      </c>
      <c r="C31" s="224" t="s">
        <v>816</v>
      </c>
      <c r="D31" s="224" t="s">
        <v>778</v>
      </c>
      <c r="E31" s="233">
        <v>6</v>
      </c>
      <c r="F31" s="224">
        <v>24</v>
      </c>
      <c r="G31" s="224" t="s">
        <v>558</v>
      </c>
      <c r="H31" s="224">
        <v>12.071999999999999</v>
      </c>
      <c r="I31" s="225" t="s">
        <v>947</v>
      </c>
      <c r="J31" s="217" t="s">
        <v>920</v>
      </c>
      <c r="K31" s="226" t="s">
        <v>728</v>
      </c>
      <c r="L31" s="221"/>
    </row>
    <row r="32" spans="1:12" ht="153" customHeight="1">
      <c r="A32" s="239">
        <f t="shared" si="0"/>
        <v>31</v>
      </c>
      <c r="B32" s="224" t="s">
        <v>553</v>
      </c>
      <c r="C32" s="224" t="s">
        <v>582</v>
      </c>
      <c r="D32" s="224" t="s">
        <v>621</v>
      </c>
      <c r="E32" s="214">
        <v>3</v>
      </c>
      <c r="F32" s="214">
        <v>13</v>
      </c>
      <c r="G32" s="224" t="s">
        <v>572</v>
      </c>
      <c r="H32" s="224">
        <v>0</v>
      </c>
      <c r="I32" s="227"/>
      <c r="J32" s="217" t="s">
        <v>921</v>
      </c>
      <c r="K32" s="282" t="s">
        <v>727</v>
      </c>
      <c r="L32" s="228"/>
    </row>
    <row r="33" spans="1:12" ht="263.25" customHeight="1">
      <c r="A33" s="239">
        <f t="shared" si="0"/>
        <v>32</v>
      </c>
      <c r="B33" s="224" t="s">
        <v>553</v>
      </c>
      <c r="C33" s="224" t="s">
        <v>582</v>
      </c>
      <c r="D33" s="224" t="s">
        <v>622</v>
      </c>
      <c r="E33" s="233">
        <v>8</v>
      </c>
      <c r="F33" s="224">
        <v>149</v>
      </c>
      <c r="G33" s="224" t="s">
        <v>572</v>
      </c>
      <c r="H33" s="224">
        <v>38</v>
      </c>
      <c r="I33" s="227" t="s">
        <v>827</v>
      </c>
      <c r="J33" s="217" t="s">
        <v>922</v>
      </c>
      <c r="K33" s="283"/>
      <c r="L33" s="228"/>
    </row>
    <row r="34" spans="1:12" ht="75" customHeight="1">
      <c r="A34" s="239">
        <f t="shared" si="0"/>
        <v>33</v>
      </c>
      <c r="B34" s="224" t="s">
        <v>553</v>
      </c>
      <c r="C34" s="235" t="s">
        <v>583</v>
      </c>
      <c r="D34" s="224" t="s">
        <v>623</v>
      </c>
      <c r="E34" s="214">
        <v>7</v>
      </c>
      <c r="F34" s="214">
        <v>50</v>
      </c>
      <c r="G34" s="224" t="s">
        <v>572</v>
      </c>
      <c r="H34" s="224">
        <v>0</v>
      </c>
      <c r="I34" s="217" t="s">
        <v>840</v>
      </c>
      <c r="J34" s="217" t="s">
        <v>923</v>
      </c>
      <c r="K34" s="229" t="s">
        <v>725</v>
      </c>
      <c r="L34" s="221"/>
    </row>
    <row r="35" spans="1:12" ht="131.25">
      <c r="A35" s="239">
        <f t="shared" si="0"/>
        <v>34</v>
      </c>
      <c r="B35" s="224" t="s">
        <v>553</v>
      </c>
      <c r="C35" s="224" t="s">
        <v>736</v>
      </c>
      <c r="D35" s="224" t="s">
        <v>737</v>
      </c>
      <c r="E35" s="233" t="s">
        <v>645</v>
      </c>
      <c r="F35" s="214">
        <v>44</v>
      </c>
      <c r="G35" s="224" t="s">
        <v>572</v>
      </c>
      <c r="H35" s="224">
        <v>22</v>
      </c>
      <c r="I35" s="217" t="s">
        <v>825</v>
      </c>
      <c r="J35" s="217" t="s">
        <v>924</v>
      </c>
      <c r="K35" s="214"/>
      <c r="L35" s="221"/>
    </row>
    <row r="36" spans="1:12" ht="236.25" customHeight="1">
      <c r="A36" s="239">
        <f t="shared" si="0"/>
        <v>35</v>
      </c>
      <c r="B36" s="224" t="s">
        <v>553</v>
      </c>
      <c r="C36" s="224" t="s">
        <v>830</v>
      </c>
      <c r="D36" s="224" t="s">
        <v>625</v>
      </c>
      <c r="E36" s="214">
        <v>4</v>
      </c>
      <c r="F36" s="214">
        <v>35</v>
      </c>
      <c r="G36" s="224" t="s">
        <v>572</v>
      </c>
      <c r="H36" s="224">
        <v>17.605</v>
      </c>
      <c r="I36" s="225" t="s">
        <v>948</v>
      </c>
      <c r="J36" s="217" t="s">
        <v>925</v>
      </c>
      <c r="K36" s="282" t="s">
        <v>731</v>
      </c>
      <c r="L36" s="221"/>
    </row>
    <row r="37" spans="1:12" ht="224.25" customHeight="1">
      <c r="A37" s="239">
        <f t="shared" si="0"/>
        <v>36</v>
      </c>
      <c r="B37" s="224" t="s">
        <v>553</v>
      </c>
      <c r="C37" s="224" t="s">
        <v>830</v>
      </c>
      <c r="D37" s="224" t="s">
        <v>626</v>
      </c>
      <c r="E37" s="233">
        <v>4</v>
      </c>
      <c r="F37" s="224">
        <v>19</v>
      </c>
      <c r="G37" s="224" t="s">
        <v>572</v>
      </c>
      <c r="H37" s="224">
        <v>12.071999999999999</v>
      </c>
      <c r="I37" s="217" t="s">
        <v>842</v>
      </c>
      <c r="J37" s="217" t="s">
        <v>926</v>
      </c>
      <c r="K37" s="284"/>
      <c r="L37" s="221"/>
    </row>
    <row r="38" spans="1:12" ht="237.75" customHeight="1">
      <c r="A38" s="239">
        <f t="shared" si="0"/>
        <v>37</v>
      </c>
      <c r="B38" s="224" t="s">
        <v>553</v>
      </c>
      <c r="C38" s="224" t="s">
        <v>830</v>
      </c>
      <c r="D38" s="224" t="s">
        <v>627</v>
      </c>
      <c r="E38" s="214">
        <v>4</v>
      </c>
      <c r="F38" s="214">
        <v>23</v>
      </c>
      <c r="G38" s="224" t="s">
        <v>572</v>
      </c>
      <c r="H38" s="224">
        <v>13.760999999999999</v>
      </c>
      <c r="I38" s="217" t="s">
        <v>831</v>
      </c>
      <c r="J38" s="217" t="s">
        <v>927</v>
      </c>
      <c r="K38" s="283"/>
      <c r="L38" s="221"/>
    </row>
    <row r="39" spans="1:12" ht="222" customHeight="1">
      <c r="A39" s="239">
        <f t="shared" si="0"/>
        <v>38</v>
      </c>
      <c r="B39" s="224" t="s">
        <v>553</v>
      </c>
      <c r="C39" s="235" t="s">
        <v>819</v>
      </c>
      <c r="D39" s="251" t="s">
        <v>741</v>
      </c>
      <c r="E39" s="233" t="s">
        <v>645</v>
      </c>
      <c r="F39" s="214">
        <v>32</v>
      </c>
      <c r="G39" s="224" t="s">
        <v>572</v>
      </c>
      <c r="H39" s="224">
        <v>5</v>
      </c>
      <c r="I39" s="217" t="s">
        <v>820</v>
      </c>
      <c r="J39" s="217" t="s">
        <v>928</v>
      </c>
      <c r="K39" s="282" t="s">
        <v>740</v>
      </c>
      <c r="L39" s="221"/>
    </row>
    <row r="40" spans="1:12" ht="230.25" customHeight="1">
      <c r="A40" s="239">
        <f t="shared" si="0"/>
        <v>39</v>
      </c>
      <c r="B40" s="224" t="s">
        <v>553</v>
      </c>
      <c r="C40" s="235" t="s">
        <v>819</v>
      </c>
      <c r="D40" s="251" t="s">
        <v>739</v>
      </c>
      <c r="E40" s="233" t="s">
        <v>645</v>
      </c>
      <c r="F40" s="224">
        <v>30</v>
      </c>
      <c r="G40" s="224" t="s">
        <v>572</v>
      </c>
      <c r="H40" s="224">
        <v>5</v>
      </c>
      <c r="I40" s="217" t="s">
        <v>821</v>
      </c>
      <c r="J40" s="217" t="s">
        <v>929</v>
      </c>
      <c r="K40" s="283"/>
      <c r="L40" s="221"/>
    </row>
    <row r="41" spans="1:12" ht="238.5" customHeight="1">
      <c r="A41" s="239">
        <f t="shared" si="0"/>
        <v>40</v>
      </c>
      <c r="B41" s="224" t="s">
        <v>553</v>
      </c>
      <c r="C41" s="224" t="s">
        <v>580</v>
      </c>
      <c r="D41" s="251" t="s">
        <v>628</v>
      </c>
      <c r="E41" s="214">
        <v>9</v>
      </c>
      <c r="F41" s="214">
        <v>86</v>
      </c>
      <c r="G41" s="224" t="s">
        <v>572</v>
      </c>
      <c r="H41" s="224">
        <v>43</v>
      </c>
      <c r="I41" s="217" t="s">
        <v>832</v>
      </c>
      <c r="J41" s="217" t="s">
        <v>930</v>
      </c>
      <c r="K41" s="214" t="s">
        <v>724</v>
      </c>
      <c r="L41" s="221"/>
    </row>
    <row r="42" spans="1:12" ht="230.25" customHeight="1">
      <c r="A42" s="239">
        <f t="shared" si="0"/>
        <v>41</v>
      </c>
      <c r="B42" s="224" t="s">
        <v>553</v>
      </c>
      <c r="C42" s="224" t="s">
        <v>586</v>
      </c>
      <c r="D42" s="251" t="s">
        <v>629</v>
      </c>
      <c r="E42" s="233">
        <v>9</v>
      </c>
      <c r="F42" s="224">
        <v>86</v>
      </c>
      <c r="G42" s="224" t="s">
        <v>572</v>
      </c>
      <c r="H42" s="224">
        <v>12.071999999999999</v>
      </c>
      <c r="I42" s="217" t="s">
        <v>826</v>
      </c>
      <c r="J42" s="217" t="s">
        <v>931</v>
      </c>
      <c r="K42" s="214" t="s">
        <v>728</v>
      </c>
      <c r="L42" s="221"/>
    </row>
    <row r="43" spans="1:12" ht="106.5" customHeight="1">
      <c r="A43" s="239">
        <f t="shared" si="0"/>
        <v>42</v>
      </c>
      <c r="B43" s="224" t="s">
        <v>553</v>
      </c>
      <c r="C43" s="224" t="s">
        <v>587</v>
      </c>
      <c r="D43" s="224" t="s">
        <v>630</v>
      </c>
      <c r="E43" s="233" t="s">
        <v>651</v>
      </c>
      <c r="F43" s="224">
        <v>140</v>
      </c>
      <c r="G43" s="224" t="s">
        <v>572</v>
      </c>
      <c r="H43" s="224">
        <v>78.25</v>
      </c>
      <c r="I43" s="217" t="s">
        <v>847</v>
      </c>
      <c r="J43" s="217" t="s">
        <v>848</v>
      </c>
      <c r="K43" s="220" t="s">
        <v>723</v>
      </c>
      <c r="L43" s="221">
        <v>583273.46</v>
      </c>
    </row>
    <row r="44" spans="1:12" ht="204.75" customHeight="1">
      <c r="A44" s="239">
        <f t="shared" si="0"/>
        <v>43</v>
      </c>
      <c r="B44" s="240" t="s">
        <v>553</v>
      </c>
      <c r="C44" s="240" t="s">
        <v>950</v>
      </c>
      <c r="D44" s="240" t="s">
        <v>949</v>
      </c>
      <c r="E44" s="233" t="s">
        <v>639</v>
      </c>
      <c r="F44" s="240">
        <v>35</v>
      </c>
      <c r="G44" s="240" t="s">
        <v>572</v>
      </c>
      <c r="H44" s="240"/>
      <c r="I44" s="241"/>
      <c r="J44" s="242" t="s">
        <v>961</v>
      </c>
      <c r="K44" s="220"/>
      <c r="L44" s="221"/>
    </row>
    <row r="45" spans="1:12" ht="240.75" customHeight="1">
      <c r="A45" s="239">
        <f t="shared" si="0"/>
        <v>44</v>
      </c>
      <c r="B45" s="224" t="s">
        <v>553</v>
      </c>
      <c r="C45" s="224" t="s">
        <v>663</v>
      </c>
      <c r="D45" s="224" t="s">
        <v>632</v>
      </c>
      <c r="E45" s="233" t="s">
        <v>645</v>
      </c>
      <c r="F45" s="224">
        <v>60</v>
      </c>
      <c r="G45" s="224" t="s">
        <v>654</v>
      </c>
      <c r="H45" s="224">
        <v>6</v>
      </c>
      <c r="I45" s="225" t="s">
        <v>850</v>
      </c>
      <c r="J45" s="217" t="s">
        <v>932</v>
      </c>
      <c r="K45" s="220" t="s">
        <v>714</v>
      </c>
      <c r="L45" s="221">
        <v>627614.71999999997</v>
      </c>
    </row>
    <row r="46" spans="1:12" ht="89.25" customHeight="1">
      <c r="A46" s="239">
        <f t="shared" si="0"/>
        <v>45</v>
      </c>
      <c r="B46" s="224" t="s">
        <v>553</v>
      </c>
      <c r="C46" s="224" t="s">
        <v>589</v>
      </c>
      <c r="D46" s="251" t="s">
        <v>633</v>
      </c>
      <c r="E46" s="233" t="s">
        <v>650</v>
      </c>
      <c r="F46" s="224">
        <v>20</v>
      </c>
      <c r="G46" s="224" t="s">
        <v>558</v>
      </c>
      <c r="H46" s="224">
        <v>10</v>
      </c>
      <c r="I46" s="217" t="s">
        <v>851</v>
      </c>
      <c r="J46" s="217" t="s">
        <v>933</v>
      </c>
      <c r="K46" s="220"/>
      <c r="L46" s="221"/>
    </row>
    <row r="47" spans="1:12" ht="107.25" customHeight="1">
      <c r="A47" s="239">
        <f t="shared" si="0"/>
        <v>46</v>
      </c>
      <c r="B47" s="224" t="s">
        <v>553</v>
      </c>
      <c r="C47" s="224" t="s">
        <v>590</v>
      </c>
      <c r="D47" s="251" t="s">
        <v>634</v>
      </c>
      <c r="E47" s="233" t="s">
        <v>650</v>
      </c>
      <c r="F47" s="224">
        <v>20</v>
      </c>
      <c r="G47" s="224" t="s">
        <v>558</v>
      </c>
      <c r="H47" s="224">
        <v>10</v>
      </c>
      <c r="I47" s="217" t="s">
        <v>851</v>
      </c>
      <c r="J47" s="217" t="s">
        <v>934</v>
      </c>
      <c r="K47" s="220"/>
      <c r="L47" s="221"/>
    </row>
    <row r="48" spans="1:12" ht="101.25" customHeight="1">
      <c r="A48" s="239">
        <f t="shared" si="0"/>
        <v>47</v>
      </c>
      <c r="B48" s="224" t="s">
        <v>553</v>
      </c>
      <c r="C48" s="224" t="s">
        <v>591</v>
      </c>
      <c r="D48" s="251" t="s">
        <v>635</v>
      </c>
      <c r="E48" s="233" t="s">
        <v>650</v>
      </c>
      <c r="F48" s="224">
        <v>20</v>
      </c>
      <c r="G48" s="224" t="s">
        <v>558</v>
      </c>
      <c r="H48" s="224">
        <v>10</v>
      </c>
      <c r="I48" s="217" t="s">
        <v>851</v>
      </c>
      <c r="J48" s="217" t="s">
        <v>934</v>
      </c>
      <c r="K48" s="220"/>
      <c r="L48" s="221"/>
    </row>
    <row r="49" spans="1:12" ht="249" customHeight="1">
      <c r="A49" s="239">
        <f t="shared" si="0"/>
        <v>48</v>
      </c>
      <c r="B49" s="224" t="s">
        <v>553</v>
      </c>
      <c r="C49" s="224" t="s">
        <v>710</v>
      </c>
      <c r="D49" s="224" t="s">
        <v>667</v>
      </c>
      <c r="E49" s="233" t="s">
        <v>650</v>
      </c>
      <c r="F49" s="224">
        <v>60</v>
      </c>
      <c r="G49" s="224" t="s">
        <v>654</v>
      </c>
      <c r="H49" s="224" t="s">
        <v>852</v>
      </c>
      <c r="I49" s="225" t="s">
        <v>853</v>
      </c>
      <c r="J49" s="217" t="s">
        <v>935</v>
      </c>
      <c r="K49" s="224"/>
      <c r="L49" s="221"/>
    </row>
    <row r="50" spans="1:12" ht="222.75" customHeight="1">
      <c r="A50" s="239">
        <f t="shared" si="0"/>
        <v>49</v>
      </c>
      <c r="B50" s="224" t="s">
        <v>553</v>
      </c>
      <c r="C50" s="224" t="s">
        <v>669</v>
      </c>
      <c r="D50" s="224" t="s">
        <v>670</v>
      </c>
      <c r="E50" s="233" t="s">
        <v>643</v>
      </c>
      <c r="F50" s="224">
        <v>45</v>
      </c>
      <c r="G50" s="224" t="s">
        <v>558</v>
      </c>
      <c r="H50" s="224" t="s">
        <v>668</v>
      </c>
      <c r="I50" s="224" t="s">
        <v>854</v>
      </c>
      <c r="J50" s="217" t="s">
        <v>936</v>
      </c>
      <c r="K50" s="220" t="s">
        <v>715</v>
      </c>
      <c r="L50" s="221">
        <v>652826.65</v>
      </c>
    </row>
    <row r="51" spans="1:12" ht="240.75" customHeight="1">
      <c r="A51" s="239">
        <f t="shared" si="0"/>
        <v>50</v>
      </c>
      <c r="B51" s="224" t="s">
        <v>553</v>
      </c>
      <c r="C51" s="224" t="s">
        <v>672</v>
      </c>
      <c r="D51" s="224" t="s">
        <v>673</v>
      </c>
      <c r="E51" s="233" t="s">
        <v>639</v>
      </c>
      <c r="F51" s="224">
        <v>37</v>
      </c>
      <c r="G51" s="224" t="s">
        <v>558</v>
      </c>
      <c r="H51" s="224" t="s">
        <v>674</v>
      </c>
      <c r="I51" s="224" t="s">
        <v>674</v>
      </c>
      <c r="J51" s="217" t="s">
        <v>937</v>
      </c>
      <c r="K51" s="220" t="s">
        <v>716</v>
      </c>
      <c r="L51" s="221">
        <v>3910862.83</v>
      </c>
    </row>
    <row r="52" spans="1:12" ht="240.75" customHeight="1">
      <c r="A52" s="239">
        <f t="shared" si="0"/>
        <v>51</v>
      </c>
      <c r="B52" s="240" t="s">
        <v>553</v>
      </c>
      <c r="C52" s="240" t="s">
        <v>951</v>
      </c>
      <c r="D52" s="240" t="s">
        <v>952</v>
      </c>
      <c r="E52" s="233" t="s">
        <v>648</v>
      </c>
      <c r="F52" s="240">
        <v>87</v>
      </c>
      <c r="G52" s="240" t="s">
        <v>558</v>
      </c>
      <c r="H52" s="236"/>
      <c r="I52" s="236"/>
      <c r="J52" s="241" t="s">
        <v>960</v>
      </c>
      <c r="K52" s="220"/>
      <c r="L52" s="221"/>
    </row>
    <row r="53" spans="1:12" ht="202.5" customHeight="1">
      <c r="A53" s="239">
        <f t="shared" si="0"/>
        <v>52</v>
      </c>
      <c r="B53" s="240" t="s">
        <v>553</v>
      </c>
      <c r="C53" s="240" t="s">
        <v>951</v>
      </c>
      <c r="D53" s="240" t="s">
        <v>953</v>
      </c>
      <c r="E53" s="233" t="s">
        <v>640</v>
      </c>
      <c r="F53" s="240">
        <v>40</v>
      </c>
      <c r="G53" s="240" t="s">
        <v>558</v>
      </c>
      <c r="H53" s="236"/>
      <c r="I53" s="236"/>
      <c r="J53" s="241" t="s">
        <v>959</v>
      </c>
      <c r="K53" s="220"/>
      <c r="L53" s="221"/>
    </row>
    <row r="54" spans="1:12" ht="27" customHeight="1">
      <c r="A54" s="239">
        <f t="shared" si="0"/>
        <v>53</v>
      </c>
      <c r="B54" s="224" t="s">
        <v>553</v>
      </c>
      <c r="C54" s="224" t="s">
        <v>676</v>
      </c>
      <c r="D54" s="224" t="s">
        <v>790</v>
      </c>
      <c r="E54" s="233" t="s">
        <v>650</v>
      </c>
      <c r="F54" s="224">
        <v>76</v>
      </c>
      <c r="G54" s="224" t="s">
        <v>558</v>
      </c>
      <c r="H54" s="285" t="s">
        <v>679</v>
      </c>
      <c r="I54" s="285" t="s">
        <v>679</v>
      </c>
      <c r="J54" s="287" t="s">
        <v>938</v>
      </c>
      <c r="K54" s="220" t="s">
        <v>718</v>
      </c>
      <c r="L54" s="221">
        <v>2379794.16</v>
      </c>
    </row>
    <row r="55" spans="1:12" ht="203.25" customHeight="1">
      <c r="A55" s="239">
        <f t="shared" si="0"/>
        <v>54</v>
      </c>
      <c r="B55" s="261" t="s">
        <v>553</v>
      </c>
      <c r="C55" s="224" t="s">
        <v>676</v>
      </c>
      <c r="D55" s="224" t="s">
        <v>792</v>
      </c>
      <c r="E55" s="233" t="s">
        <v>650</v>
      </c>
      <c r="F55" s="224">
        <v>76</v>
      </c>
      <c r="G55" s="224" t="s">
        <v>558</v>
      </c>
      <c r="H55" s="286"/>
      <c r="I55" s="286"/>
      <c r="J55" s="288"/>
      <c r="K55" s="220"/>
      <c r="L55" s="221"/>
    </row>
    <row r="56" spans="1:12" ht="120.75" customHeight="1">
      <c r="A56" s="239">
        <f t="shared" si="0"/>
        <v>55</v>
      </c>
      <c r="B56" s="224" t="s">
        <v>553</v>
      </c>
      <c r="C56" s="224" t="s">
        <v>680</v>
      </c>
      <c r="D56" s="224" t="s">
        <v>793</v>
      </c>
      <c r="E56" s="233" t="s">
        <v>645</v>
      </c>
      <c r="F56" s="224">
        <v>36</v>
      </c>
      <c r="G56" s="224" t="s">
        <v>558</v>
      </c>
      <c r="H56" s="285" t="s">
        <v>683</v>
      </c>
      <c r="I56" s="285" t="s">
        <v>683</v>
      </c>
      <c r="J56" s="287" t="s">
        <v>945</v>
      </c>
      <c r="K56" s="220" t="s">
        <v>719</v>
      </c>
      <c r="L56" s="221">
        <v>2254827.7999999998</v>
      </c>
    </row>
    <row r="57" spans="1:12" ht="129" customHeight="1">
      <c r="A57" s="239">
        <f t="shared" si="0"/>
        <v>56</v>
      </c>
      <c r="B57" s="224" t="s">
        <v>553</v>
      </c>
      <c r="C57" s="224" t="s">
        <v>680</v>
      </c>
      <c r="D57" s="224" t="s">
        <v>795</v>
      </c>
      <c r="E57" s="233" t="s">
        <v>645</v>
      </c>
      <c r="F57" s="224">
        <v>36</v>
      </c>
      <c r="G57" s="224" t="s">
        <v>558</v>
      </c>
      <c r="H57" s="286"/>
      <c r="I57" s="286"/>
      <c r="J57" s="288"/>
      <c r="K57" s="220"/>
      <c r="L57" s="221"/>
    </row>
    <row r="58" spans="1:12">
      <c r="A58" s="239">
        <f t="shared" si="0"/>
        <v>57</v>
      </c>
      <c r="B58" s="224" t="s">
        <v>553</v>
      </c>
      <c r="C58" s="224" t="s">
        <v>687</v>
      </c>
      <c r="D58" s="224" t="s">
        <v>688</v>
      </c>
      <c r="E58" s="233" t="s">
        <v>643</v>
      </c>
      <c r="F58" s="224">
        <v>90</v>
      </c>
      <c r="G58" s="224" t="s">
        <v>572</v>
      </c>
      <c r="H58" s="285">
        <v>10</v>
      </c>
      <c r="I58" s="285" t="s">
        <v>855</v>
      </c>
      <c r="J58" s="287" t="s">
        <v>939</v>
      </c>
      <c r="K58" s="220"/>
      <c r="L58" s="221"/>
    </row>
    <row r="59" spans="1:12" ht="55.5" customHeight="1">
      <c r="A59" s="239">
        <f t="shared" si="0"/>
        <v>58</v>
      </c>
      <c r="B59" s="224" t="s">
        <v>553</v>
      </c>
      <c r="C59" s="224" t="s">
        <v>687</v>
      </c>
      <c r="D59" s="224" t="s">
        <v>689</v>
      </c>
      <c r="E59" s="233" t="s">
        <v>645</v>
      </c>
      <c r="F59" s="224">
        <v>55</v>
      </c>
      <c r="G59" s="224" t="s">
        <v>572</v>
      </c>
      <c r="H59" s="292"/>
      <c r="I59" s="292"/>
      <c r="J59" s="293"/>
      <c r="K59" s="220"/>
      <c r="L59" s="221"/>
    </row>
    <row r="60" spans="1:12" ht="108.75" customHeight="1">
      <c r="A60" s="239">
        <f t="shared" si="0"/>
        <v>59</v>
      </c>
      <c r="B60" s="224" t="s">
        <v>553</v>
      </c>
      <c r="C60" s="224" t="s">
        <v>687</v>
      </c>
      <c r="D60" s="224" t="s">
        <v>690</v>
      </c>
      <c r="E60" s="233" t="s">
        <v>643</v>
      </c>
      <c r="F60" s="224">
        <v>40</v>
      </c>
      <c r="G60" s="224" t="s">
        <v>572</v>
      </c>
      <c r="H60" s="286"/>
      <c r="I60" s="286"/>
      <c r="J60" s="288"/>
      <c r="K60" s="220"/>
      <c r="L60" s="221"/>
    </row>
    <row r="61" spans="1:12" ht="108" customHeight="1">
      <c r="A61" s="239">
        <f t="shared" si="0"/>
        <v>60</v>
      </c>
      <c r="B61" s="224" t="s">
        <v>553</v>
      </c>
      <c r="C61" s="214" t="s">
        <v>797</v>
      </c>
      <c r="D61" s="252" t="s">
        <v>798</v>
      </c>
      <c r="E61" s="214">
        <v>9</v>
      </c>
      <c r="F61" s="214">
        <v>146</v>
      </c>
      <c r="G61" s="214" t="s">
        <v>572</v>
      </c>
      <c r="H61" s="282">
        <v>45</v>
      </c>
      <c r="I61" s="285" t="s">
        <v>799</v>
      </c>
      <c r="J61" s="294" t="s">
        <v>940</v>
      </c>
    </row>
    <row r="62" spans="1:12" ht="72" customHeight="1">
      <c r="A62" s="239">
        <f t="shared" si="0"/>
        <v>61</v>
      </c>
      <c r="B62" s="224" t="s">
        <v>553</v>
      </c>
      <c r="C62" s="214" t="s">
        <v>797</v>
      </c>
      <c r="D62" s="252" t="s">
        <v>801</v>
      </c>
      <c r="E62" s="214">
        <v>7</v>
      </c>
      <c r="F62" s="214">
        <v>49</v>
      </c>
      <c r="G62" s="214" t="s">
        <v>572</v>
      </c>
      <c r="H62" s="283"/>
      <c r="I62" s="286"/>
      <c r="J62" s="295"/>
    </row>
    <row r="63" spans="1:12">
      <c r="A63" s="239">
        <f t="shared" si="0"/>
        <v>62</v>
      </c>
      <c r="B63" s="224" t="s">
        <v>553</v>
      </c>
      <c r="C63" s="214" t="s">
        <v>797</v>
      </c>
      <c r="D63" s="252" t="s">
        <v>802</v>
      </c>
      <c r="E63" s="214">
        <v>7</v>
      </c>
      <c r="F63" s="214">
        <v>125</v>
      </c>
      <c r="G63" s="214" t="s">
        <v>572</v>
      </c>
      <c r="H63" s="289">
        <v>7</v>
      </c>
      <c r="I63" s="290" t="s">
        <v>803</v>
      </c>
      <c r="J63" s="291" t="s">
        <v>942</v>
      </c>
    </row>
    <row r="64" spans="1:12" ht="192.75" customHeight="1">
      <c r="A64" s="239">
        <f t="shared" si="0"/>
        <v>63</v>
      </c>
      <c r="B64" s="224" t="s">
        <v>553</v>
      </c>
      <c r="C64" s="214" t="s">
        <v>797</v>
      </c>
      <c r="D64" s="252" t="s">
        <v>805</v>
      </c>
      <c r="E64" s="214">
        <v>7</v>
      </c>
      <c r="F64" s="214">
        <v>105</v>
      </c>
      <c r="G64" s="214" t="s">
        <v>572</v>
      </c>
      <c r="H64" s="289"/>
      <c r="I64" s="290"/>
      <c r="J64" s="291"/>
    </row>
    <row r="65" spans="1:10" ht="237" customHeight="1">
      <c r="A65" s="239">
        <f t="shared" si="0"/>
        <v>64</v>
      </c>
      <c r="B65" s="224" t="s">
        <v>553</v>
      </c>
      <c r="C65" s="224" t="s">
        <v>806</v>
      </c>
      <c r="D65" s="252" t="s">
        <v>807</v>
      </c>
      <c r="E65" s="214">
        <v>3</v>
      </c>
      <c r="F65" s="214">
        <v>36</v>
      </c>
      <c r="G65" s="214" t="s">
        <v>558</v>
      </c>
      <c r="H65" s="214">
        <v>1</v>
      </c>
      <c r="I65" s="225" t="s">
        <v>808</v>
      </c>
      <c r="J65" s="217" t="s">
        <v>941</v>
      </c>
    </row>
    <row r="66" spans="1:10" ht="198.75" customHeight="1">
      <c r="A66" s="239">
        <f t="shared" si="0"/>
        <v>65</v>
      </c>
      <c r="B66" s="214"/>
      <c r="C66" s="214" t="s">
        <v>810</v>
      </c>
      <c r="D66" s="214" t="s">
        <v>811</v>
      </c>
      <c r="E66" s="214">
        <v>5</v>
      </c>
      <c r="F66" s="214">
        <v>27</v>
      </c>
      <c r="G66" s="224" t="s">
        <v>812</v>
      </c>
      <c r="H66" s="214">
        <v>5</v>
      </c>
      <c r="I66" s="225" t="s">
        <v>856</v>
      </c>
      <c r="J66" s="217" t="s">
        <v>943</v>
      </c>
    </row>
    <row r="67" spans="1:10" ht="192" customHeight="1">
      <c r="A67" s="239">
        <f t="shared" si="0"/>
        <v>66</v>
      </c>
      <c r="B67" s="214"/>
      <c r="C67" s="214" t="s">
        <v>810</v>
      </c>
      <c r="D67" s="214" t="s">
        <v>814</v>
      </c>
      <c r="E67" s="214">
        <v>5</v>
      </c>
      <c r="F67" s="214">
        <v>27</v>
      </c>
      <c r="G67" s="224" t="s">
        <v>812</v>
      </c>
      <c r="H67" s="214">
        <v>5</v>
      </c>
      <c r="I67" s="225" t="s">
        <v>856</v>
      </c>
      <c r="J67" s="217" t="s">
        <v>944</v>
      </c>
    </row>
    <row r="80" spans="1:10" ht="55.5" customHeight="1"/>
  </sheetData>
  <autoFilter ref="A1:L67"/>
  <mergeCells count="18">
    <mergeCell ref="H56:H57"/>
    <mergeCell ref="I56:I57"/>
    <mergeCell ref="J56:J57"/>
    <mergeCell ref="H63:H64"/>
    <mergeCell ref="I63:I64"/>
    <mergeCell ref="J63:J64"/>
    <mergeCell ref="H58:H60"/>
    <mergeCell ref="I58:I60"/>
    <mergeCell ref="J58:J60"/>
    <mergeCell ref="H61:H62"/>
    <mergeCell ref="I61:I62"/>
    <mergeCell ref="J61:J62"/>
    <mergeCell ref="K32:K33"/>
    <mergeCell ref="K36:K38"/>
    <mergeCell ref="K39:K40"/>
    <mergeCell ref="H54:H55"/>
    <mergeCell ref="I54:I55"/>
    <mergeCell ref="J54:J55"/>
  </mergeCells>
  <pageMargins left="0" right="0" top="0" bottom="0" header="0.31496062992125984" footer="0.31496062992125984"/>
  <pageSetup paperSize="9" scale="35" fitToHeight="100" orientation="landscape" r:id="rId1"/>
  <rowBreaks count="1" manualBreakCount="1">
    <brk id="34" max="9" man="1"/>
  </rowBreaks>
  <legacyDrawing r:id="rId2"/>
</worksheet>
</file>

<file path=xl/worksheets/sheet5.xml><?xml version="1.0" encoding="utf-8"?>
<worksheet xmlns="http://schemas.openxmlformats.org/spreadsheetml/2006/main" xmlns:r="http://schemas.openxmlformats.org/officeDocument/2006/relationships">
  <sheetPr filterMode="1"/>
  <dimension ref="A1:K68"/>
  <sheetViews>
    <sheetView zoomScale="55" zoomScaleNormal="55" zoomScaleSheetLayoutView="50" workbookViewId="0">
      <pane ySplit="1" topLeftCell="A2" activePane="bottomLeft" state="frozen"/>
      <selection pane="bottomLeft" activeCell="I26" sqref="I26"/>
    </sheetView>
  </sheetViews>
  <sheetFormatPr defaultRowHeight="27.75"/>
  <cols>
    <col min="1" max="1" width="11.42578125" style="141" customWidth="1"/>
    <col min="2" max="2" width="12.140625" style="141" customWidth="1"/>
    <col min="3" max="3" width="26.28515625" style="142" customWidth="1"/>
    <col min="4" max="4" width="63.28515625" style="142" customWidth="1"/>
    <col min="5" max="5" width="30.85546875" style="142" customWidth="1"/>
    <col min="6" max="7" width="18.42578125" style="142" customWidth="1"/>
    <col min="8" max="8" width="39.140625" style="142" customWidth="1"/>
    <col min="9" max="9" width="197.85546875" style="142" customWidth="1"/>
    <col min="10" max="10" width="60" style="74" customWidth="1"/>
    <col min="11" max="11" width="28.85546875" style="140" customWidth="1"/>
    <col min="12" max="16384" width="9.140625" style="74"/>
  </cols>
  <sheetData>
    <row r="1" spans="1:11" s="64" customFormat="1" ht="162">
      <c r="A1" s="57" t="s">
        <v>555</v>
      </c>
      <c r="B1" s="57" t="s">
        <v>556</v>
      </c>
      <c r="C1" s="58" t="s">
        <v>660</v>
      </c>
      <c r="D1" s="59" t="s">
        <v>637</v>
      </c>
      <c r="E1" s="59" t="s">
        <v>549</v>
      </c>
      <c r="F1" s="59" t="s">
        <v>550</v>
      </c>
      <c r="G1" s="60" t="s">
        <v>655</v>
      </c>
      <c r="H1" s="61" t="s">
        <v>551</v>
      </c>
      <c r="I1" s="61" t="s">
        <v>656</v>
      </c>
      <c r="J1" s="62" t="s">
        <v>720</v>
      </c>
      <c r="K1" s="63" t="s">
        <v>721</v>
      </c>
    </row>
    <row r="2" spans="1:11" ht="189" hidden="1" customHeight="1">
      <c r="A2" s="65">
        <v>1</v>
      </c>
      <c r="B2" s="66" t="s">
        <v>552</v>
      </c>
      <c r="C2" s="67" t="s">
        <v>557</v>
      </c>
      <c r="D2" s="68" t="s">
        <v>593</v>
      </c>
      <c r="E2" s="67" t="s">
        <v>638</v>
      </c>
      <c r="F2" s="67" t="s">
        <v>652</v>
      </c>
      <c r="G2" s="69" t="s">
        <v>558</v>
      </c>
      <c r="H2" s="70">
        <v>150</v>
      </c>
      <c r="I2" s="144" t="s">
        <v>772</v>
      </c>
      <c r="J2" s="72"/>
      <c r="K2" s="73"/>
    </row>
    <row r="3" spans="1:11" ht="164.25" hidden="1" customHeight="1">
      <c r="A3" s="65">
        <f>A2+1</f>
        <v>2</v>
      </c>
      <c r="B3" s="75" t="s">
        <v>552</v>
      </c>
      <c r="C3" s="76" t="s">
        <v>558</v>
      </c>
      <c r="D3" s="76" t="s">
        <v>594</v>
      </c>
      <c r="E3" s="77" t="s">
        <v>639</v>
      </c>
      <c r="F3" s="76">
        <v>91</v>
      </c>
      <c r="G3" s="69" t="s">
        <v>572</v>
      </c>
      <c r="H3" s="70">
        <v>1</v>
      </c>
      <c r="I3" s="144" t="s">
        <v>753</v>
      </c>
      <c r="J3" s="72"/>
      <c r="K3" s="73"/>
    </row>
    <row r="4" spans="1:11" ht="93" hidden="1" customHeight="1">
      <c r="A4" s="65">
        <f t="shared" ref="A4:A67" si="0">A3+1</f>
        <v>3</v>
      </c>
      <c r="B4" s="66" t="s">
        <v>552</v>
      </c>
      <c r="C4" s="76" t="s">
        <v>559</v>
      </c>
      <c r="D4" s="76" t="s">
        <v>595</v>
      </c>
      <c r="E4" s="78" t="s">
        <v>640</v>
      </c>
      <c r="F4" s="76">
        <v>40</v>
      </c>
      <c r="G4" s="79" t="s">
        <v>558</v>
      </c>
      <c r="H4" s="70">
        <v>0</v>
      </c>
      <c r="I4" s="144" t="s">
        <v>759</v>
      </c>
      <c r="J4" s="72"/>
      <c r="K4" s="73"/>
    </row>
    <row r="5" spans="1:11" ht="85.5" hidden="1" customHeight="1">
      <c r="A5" s="65">
        <f t="shared" si="0"/>
        <v>4</v>
      </c>
      <c r="B5" s="75" t="s">
        <v>552</v>
      </c>
      <c r="C5" s="76" t="s">
        <v>559</v>
      </c>
      <c r="D5" s="76" t="s">
        <v>595</v>
      </c>
      <c r="E5" s="78" t="s">
        <v>639</v>
      </c>
      <c r="F5" s="76">
        <v>35</v>
      </c>
      <c r="G5" s="79" t="s">
        <v>558</v>
      </c>
      <c r="H5" s="70">
        <v>0</v>
      </c>
      <c r="I5" s="144" t="s">
        <v>759</v>
      </c>
      <c r="J5" s="72"/>
      <c r="K5" s="73"/>
    </row>
    <row r="6" spans="1:11" ht="110.25" hidden="1" customHeight="1">
      <c r="A6" s="65">
        <f t="shared" si="0"/>
        <v>5</v>
      </c>
      <c r="B6" s="75" t="s">
        <v>552</v>
      </c>
      <c r="C6" s="76" t="s">
        <v>559</v>
      </c>
      <c r="D6" s="76" t="s">
        <v>595</v>
      </c>
      <c r="E6" s="78" t="s">
        <v>641</v>
      </c>
      <c r="F6" s="76">
        <v>10</v>
      </c>
      <c r="G6" s="79" t="s">
        <v>558</v>
      </c>
      <c r="H6" s="70">
        <v>0</v>
      </c>
      <c r="I6" s="145" t="s">
        <v>759</v>
      </c>
      <c r="J6" s="72"/>
      <c r="K6" s="73"/>
    </row>
    <row r="7" spans="1:11" ht="132.75" hidden="1" customHeight="1">
      <c r="A7" s="65">
        <f t="shared" si="0"/>
        <v>6</v>
      </c>
      <c r="B7" s="75" t="s">
        <v>552</v>
      </c>
      <c r="C7" s="76" t="s">
        <v>560</v>
      </c>
      <c r="D7" s="76" t="s">
        <v>596</v>
      </c>
      <c r="E7" s="78" t="s">
        <v>642</v>
      </c>
      <c r="F7" s="76">
        <v>20</v>
      </c>
      <c r="G7" s="303" t="s">
        <v>572</v>
      </c>
      <c r="H7" s="302">
        <v>30.013000000000002</v>
      </c>
      <c r="I7" s="301" t="s">
        <v>761</v>
      </c>
      <c r="J7" s="72"/>
      <c r="K7" s="73"/>
    </row>
    <row r="8" spans="1:11" ht="147.75" hidden="1" customHeight="1">
      <c r="A8" s="65">
        <f t="shared" si="0"/>
        <v>7</v>
      </c>
      <c r="B8" s="81" t="s">
        <v>552</v>
      </c>
      <c r="C8" s="76" t="s">
        <v>560</v>
      </c>
      <c r="D8" s="76" t="s">
        <v>596</v>
      </c>
      <c r="E8" s="78" t="s">
        <v>643</v>
      </c>
      <c r="F8" s="76">
        <v>56</v>
      </c>
      <c r="G8" s="303"/>
      <c r="H8" s="302"/>
      <c r="I8" s="301"/>
      <c r="J8" s="72"/>
      <c r="K8" s="73"/>
    </row>
    <row r="9" spans="1:11" s="85" customFormat="1" ht="81" hidden="1" customHeight="1">
      <c r="A9" s="65">
        <f t="shared" si="0"/>
        <v>8</v>
      </c>
      <c r="B9" s="66" t="s">
        <v>552</v>
      </c>
      <c r="C9" s="76" t="s">
        <v>561</v>
      </c>
      <c r="D9" s="76" t="s">
        <v>597</v>
      </c>
      <c r="E9" s="77" t="s">
        <v>644</v>
      </c>
      <c r="F9" s="76">
        <v>80</v>
      </c>
      <c r="G9" s="79" t="s">
        <v>558</v>
      </c>
      <c r="H9" s="82">
        <v>0</v>
      </c>
      <c r="I9" s="143" t="s">
        <v>760</v>
      </c>
      <c r="J9" s="83"/>
      <c r="K9" s="84"/>
    </row>
    <row r="10" spans="1:11" ht="186.75" hidden="1" customHeight="1">
      <c r="A10" s="65">
        <f t="shared" si="0"/>
        <v>9</v>
      </c>
      <c r="B10" s="75" t="s">
        <v>552</v>
      </c>
      <c r="C10" s="76" t="s">
        <v>562</v>
      </c>
      <c r="D10" s="76" t="s">
        <v>598</v>
      </c>
      <c r="E10" s="78" t="s">
        <v>639</v>
      </c>
      <c r="F10" s="76">
        <v>60</v>
      </c>
      <c r="G10" s="79" t="s">
        <v>558</v>
      </c>
      <c r="H10" s="70">
        <v>1</v>
      </c>
      <c r="I10" s="145" t="s">
        <v>762</v>
      </c>
      <c r="J10" s="72"/>
      <c r="K10" s="73"/>
    </row>
    <row r="11" spans="1:11" ht="89.25" hidden="1" customHeight="1">
      <c r="A11" s="65">
        <f t="shared" si="0"/>
        <v>10</v>
      </c>
      <c r="B11" s="66" t="s">
        <v>552</v>
      </c>
      <c r="C11" s="76" t="s">
        <v>563</v>
      </c>
      <c r="D11" s="76" t="s">
        <v>599</v>
      </c>
      <c r="E11" s="78" t="s">
        <v>643</v>
      </c>
      <c r="F11" s="76">
        <v>45</v>
      </c>
      <c r="G11" s="79" t="s">
        <v>558</v>
      </c>
      <c r="H11" s="70">
        <v>0</v>
      </c>
      <c r="I11" s="145" t="s">
        <v>763</v>
      </c>
      <c r="J11" s="72"/>
      <c r="K11" s="73"/>
    </row>
    <row r="12" spans="1:11" ht="96" hidden="1" customHeight="1">
      <c r="A12" s="65">
        <f t="shared" si="0"/>
        <v>11</v>
      </c>
      <c r="B12" s="86" t="s">
        <v>552</v>
      </c>
      <c r="C12" s="76" t="s">
        <v>564</v>
      </c>
      <c r="D12" s="76" t="s">
        <v>600</v>
      </c>
      <c r="E12" s="77" t="s">
        <v>640</v>
      </c>
      <c r="F12" s="76">
        <v>140</v>
      </c>
      <c r="G12" s="87" t="s">
        <v>558</v>
      </c>
      <c r="H12" s="67">
        <v>0</v>
      </c>
      <c r="I12" s="143" t="s">
        <v>764</v>
      </c>
      <c r="J12" s="72"/>
      <c r="K12" s="73"/>
    </row>
    <row r="13" spans="1:11" ht="295.5" hidden="1" customHeight="1">
      <c r="A13" s="65">
        <f t="shared" si="0"/>
        <v>12</v>
      </c>
      <c r="B13" s="75" t="s">
        <v>552</v>
      </c>
      <c r="C13" s="82" t="s">
        <v>565</v>
      </c>
      <c r="D13" s="82" t="s">
        <v>601</v>
      </c>
      <c r="E13" s="88" t="s">
        <v>645</v>
      </c>
      <c r="F13" s="82">
        <v>15</v>
      </c>
      <c r="G13" s="79" t="s">
        <v>558</v>
      </c>
      <c r="H13" s="67" t="s">
        <v>692</v>
      </c>
      <c r="I13" s="143" t="s">
        <v>765</v>
      </c>
      <c r="J13" s="72"/>
      <c r="K13" s="73"/>
    </row>
    <row r="14" spans="1:11" ht="408.75" hidden="1" customHeight="1">
      <c r="A14" s="65">
        <f t="shared" si="0"/>
        <v>13</v>
      </c>
      <c r="B14" s="75" t="s">
        <v>552</v>
      </c>
      <c r="C14" s="76" t="s">
        <v>566</v>
      </c>
      <c r="D14" s="76" t="s">
        <v>602</v>
      </c>
      <c r="E14" s="78" t="s">
        <v>645</v>
      </c>
      <c r="F14" s="76">
        <v>32</v>
      </c>
      <c r="G14" s="79" t="s">
        <v>558</v>
      </c>
      <c r="H14" s="67" t="s">
        <v>691</v>
      </c>
      <c r="I14" s="143" t="s">
        <v>773</v>
      </c>
      <c r="J14" s="72"/>
      <c r="K14" s="73"/>
    </row>
    <row r="15" spans="1:11" ht="271.5" hidden="1" customHeight="1">
      <c r="A15" s="65">
        <f t="shared" si="0"/>
        <v>14</v>
      </c>
      <c r="B15" s="89" t="s">
        <v>552</v>
      </c>
      <c r="C15" s="76" t="s">
        <v>567</v>
      </c>
      <c r="D15" s="76" t="s">
        <v>603</v>
      </c>
      <c r="E15" s="78" t="s">
        <v>639</v>
      </c>
      <c r="F15" s="76">
        <v>20</v>
      </c>
      <c r="G15" s="79" t="s">
        <v>558</v>
      </c>
      <c r="H15" s="67">
        <v>10</v>
      </c>
      <c r="I15" s="143" t="s">
        <v>774</v>
      </c>
      <c r="J15" s="72"/>
      <c r="K15" s="73"/>
    </row>
    <row r="16" spans="1:11" ht="132.75" hidden="1" customHeight="1">
      <c r="A16" s="65">
        <f t="shared" si="0"/>
        <v>15</v>
      </c>
      <c r="B16" s="90" t="s">
        <v>552</v>
      </c>
      <c r="C16" s="76" t="s">
        <v>568</v>
      </c>
      <c r="D16" s="76" t="s">
        <v>604</v>
      </c>
      <c r="E16" s="78" t="s">
        <v>640</v>
      </c>
      <c r="F16" s="76">
        <v>56</v>
      </c>
      <c r="G16" s="79" t="s">
        <v>572</v>
      </c>
      <c r="H16" s="67">
        <v>0</v>
      </c>
      <c r="I16" s="143" t="s">
        <v>766</v>
      </c>
      <c r="J16" s="72"/>
      <c r="K16" s="73"/>
    </row>
    <row r="17" spans="1:11" ht="139.5" hidden="1" customHeight="1">
      <c r="A17" s="65">
        <f t="shared" si="0"/>
        <v>16</v>
      </c>
      <c r="B17" s="90" t="s">
        <v>552</v>
      </c>
      <c r="C17" s="76" t="s">
        <v>569</v>
      </c>
      <c r="D17" s="76" t="s">
        <v>605</v>
      </c>
      <c r="E17" s="78" t="s">
        <v>643</v>
      </c>
      <c r="F17" s="76">
        <v>50</v>
      </c>
      <c r="G17" s="79" t="s">
        <v>558</v>
      </c>
      <c r="H17" s="67">
        <v>0</v>
      </c>
      <c r="I17" s="143" t="s">
        <v>767</v>
      </c>
      <c r="J17" s="72"/>
      <c r="K17" s="73"/>
    </row>
    <row r="18" spans="1:11" ht="77.25" hidden="1" customHeight="1">
      <c r="A18" s="65">
        <f t="shared" si="0"/>
        <v>17</v>
      </c>
      <c r="B18" s="90" t="s">
        <v>552</v>
      </c>
      <c r="C18" s="76" t="s">
        <v>569</v>
      </c>
      <c r="D18" s="76" t="s">
        <v>606</v>
      </c>
      <c r="E18" s="77" t="s">
        <v>642</v>
      </c>
      <c r="F18" s="76" t="s">
        <v>653</v>
      </c>
      <c r="G18" s="87" t="s">
        <v>558</v>
      </c>
      <c r="H18" s="67">
        <v>0</v>
      </c>
      <c r="I18" s="143" t="s">
        <v>768</v>
      </c>
      <c r="J18" s="72"/>
      <c r="K18" s="73"/>
    </row>
    <row r="19" spans="1:11" ht="102" hidden="1" customHeight="1">
      <c r="A19" s="65">
        <f t="shared" si="0"/>
        <v>18</v>
      </c>
      <c r="B19" s="90" t="s">
        <v>552</v>
      </c>
      <c r="C19" s="76" t="s">
        <v>570</v>
      </c>
      <c r="D19" s="76" t="s">
        <v>607</v>
      </c>
      <c r="E19" s="77" t="s">
        <v>647</v>
      </c>
      <c r="F19" s="76">
        <v>25</v>
      </c>
      <c r="G19" s="87" t="s">
        <v>572</v>
      </c>
      <c r="H19" s="67">
        <v>0</v>
      </c>
      <c r="I19" s="143" t="s">
        <v>769</v>
      </c>
      <c r="J19" s="72"/>
      <c r="K19" s="73"/>
    </row>
    <row r="20" spans="1:11" ht="127.5" hidden="1" customHeight="1">
      <c r="A20" s="65">
        <f t="shared" si="0"/>
        <v>19</v>
      </c>
      <c r="B20" s="91" t="s">
        <v>552</v>
      </c>
      <c r="C20" s="76" t="s">
        <v>571</v>
      </c>
      <c r="D20" s="76" t="s">
        <v>657</v>
      </c>
      <c r="E20" s="78" t="s">
        <v>646</v>
      </c>
      <c r="F20" s="76">
        <v>45</v>
      </c>
      <c r="G20" s="79" t="s">
        <v>572</v>
      </c>
      <c r="H20" s="67">
        <v>0</v>
      </c>
      <c r="I20" s="143" t="s">
        <v>770</v>
      </c>
      <c r="J20" s="72"/>
      <c r="K20" s="73"/>
    </row>
    <row r="21" spans="1:11" ht="55.5" hidden="1">
      <c r="A21" s="65">
        <f t="shared" si="0"/>
        <v>20</v>
      </c>
      <c r="B21" s="91" t="s">
        <v>552</v>
      </c>
      <c r="C21" s="76" t="s">
        <v>572</v>
      </c>
      <c r="D21" s="76" t="s">
        <v>608</v>
      </c>
      <c r="E21" s="77" t="s">
        <v>648</v>
      </c>
      <c r="F21" s="76">
        <v>100</v>
      </c>
      <c r="G21" s="87" t="s">
        <v>572</v>
      </c>
      <c r="H21" s="67"/>
      <c r="I21" s="67" t="s">
        <v>658</v>
      </c>
      <c r="J21" s="72"/>
      <c r="K21" s="73"/>
    </row>
    <row r="22" spans="1:11" ht="55.5" hidden="1">
      <c r="A22" s="65">
        <f t="shared" si="0"/>
        <v>21</v>
      </c>
      <c r="B22" s="92" t="s">
        <v>552</v>
      </c>
      <c r="C22" s="76" t="s">
        <v>572</v>
      </c>
      <c r="D22" s="76" t="s">
        <v>609</v>
      </c>
      <c r="E22" s="77" t="s">
        <v>648</v>
      </c>
      <c r="F22" s="76">
        <v>100</v>
      </c>
      <c r="G22" s="87" t="s">
        <v>572</v>
      </c>
      <c r="H22" s="67"/>
      <c r="I22" s="67" t="s">
        <v>658</v>
      </c>
      <c r="J22" s="72"/>
      <c r="K22" s="73"/>
    </row>
    <row r="23" spans="1:11" ht="215.25" hidden="1" customHeight="1">
      <c r="A23" s="65">
        <f t="shared" si="0"/>
        <v>22</v>
      </c>
      <c r="B23" s="92" t="s">
        <v>552</v>
      </c>
      <c r="C23" s="93" t="s">
        <v>573</v>
      </c>
      <c r="D23" s="93" t="s">
        <v>610</v>
      </c>
      <c r="E23" s="94" t="s">
        <v>640</v>
      </c>
      <c r="F23" s="93">
        <v>179</v>
      </c>
      <c r="G23" s="95" t="s">
        <v>558</v>
      </c>
      <c r="H23" s="67">
        <v>0</v>
      </c>
      <c r="I23" s="143" t="s">
        <v>775</v>
      </c>
      <c r="J23" s="72"/>
      <c r="K23" s="73"/>
    </row>
    <row r="24" spans="1:11" ht="333" hidden="1">
      <c r="A24" s="65">
        <f t="shared" si="0"/>
        <v>23</v>
      </c>
      <c r="B24" s="92" t="s">
        <v>552</v>
      </c>
      <c r="C24" s="76" t="s">
        <v>574</v>
      </c>
      <c r="D24" s="76" t="s">
        <v>659</v>
      </c>
      <c r="E24" s="78" t="s">
        <v>649</v>
      </c>
      <c r="F24" s="76">
        <v>40</v>
      </c>
      <c r="G24" s="79" t="s">
        <v>654</v>
      </c>
      <c r="H24" s="67">
        <v>25</v>
      </c>
      <c r="I24" s="143" t="s">
        <v>771</v>
      </c>
      <c r="J24" s="72"/>
      <c r="K24" s="73"/>
    </row>
    <row r="25" spans="1:11" ht="55.5" hidden="1">
      <c r="A25" s="65">
        <f t="shared" si="0"/>
        <v>24</v>
      </c>
      <c r="B25" s="91" t="s">
        <v>552</v>
      </c>
      <c r="C25" s="76" t="s">
        <v>572</v>
      </c>
      <c r="D25" s="76" t="s">
        <v>611</v>
      </c>
      <c r="E25" s="77" t="s">
        <v>648</v>
      </c>
      <c r="F25" s="76">
        <v>900</v>
      </c>
      <c r="G25" s="87" t="s">
        <v>572</v>
      </c>
      <c r="H25" s="67"/>
      <c r="I25" s="67" t="s">
        <v>658</v>
      </c>
      <c r="J25" s="72"/>
      <c r="K25" s="73"/>
    </row>
    <row r="26" spans="1:11" ht="305.25">
      <c r="A26" s="65">
        <f t="shared" si="0"/>
        <v>25</v>
      </c>
      <c r="B26" s="96" t="s">
        <v>553</v>
      </c>
      <c r="C26" s="97" t="s">
        <v>575</v>
      </c>
      <c r="D26" s="97" t="s">
        <v>612</v>
      </c>
      <c r="E26" s="98">
        <v>8</v>
      </c>
      <c r="F26" s="97">
        <v>42</v>
      </c>
      <c r="G26" s="99" t="s">
        <v>558</v>
      </c>
      <c r="H26" s="67">
        <v>10.210000000000001</v>
      </c>
      <c r="I26" s="71" t="s">
        <v>708</v>
      </c>
      <c r="J26" s="100" t="s">
        <v>729</v>
      </c>
      <c r="K26" s="73"/>
    </row>
    <row r="27" spans="1:11" ht="333">
      <c r="A27" s="65">
        <f t="shared" si="0"/>
        <v>26</v>
      </c>
      <c r="B27" s="101" t="s">
        <v>553</v>
      </c>
      <c r="C27" s="102" t="s">
        <v>576</v>
      </c>
      <c r="D27" s="102" t="s">
        <v>613</v>
      </c>
      <c r="E27" s="98">
        <v>5</v>
      </c>
      <c r="F27" s="97">
        <v>40</v>
      </c>
      <c r="G27" s="99" t="s">
        <v>572</v>
      </c>
      <c r="H27" s="67">
        <v>1</v>
      </c>
      <c r="I27" s="71" t="s">
        <v>709</v>
      </c>
      <c r="J27" s="100" t="s">
        <v>730</v>
      </c>
      <c r="K27" s="73"/>
    </row>
    <row r="28" spans="1:11" ht="55.5" hidden="1">
      <c r="A28" s="65">
        <f t="shared" si="0"/>
        <v>27</v>
      </c>
      <c r="B28" s="103" t="s">
        <v>553</v>
      </c>
      <c r="C28" s="104" t="s">
        <v>577</v>
      </c>
      <c r="D28" s="102" t="s">
        <v>614</v>
      </c>
      <c r="E28" s="105">
        <v>6</v>
      </c>
      <c r="F28" s="105">
        <v>50</v>
      </c>
      <c r="G28" s="99" t="s">
        <v>572</v>
      </c>
      <c r="H28" s="67">
        <v>0</v>
      </c>
      <c r="I28" s="71" t="s">
        <v>754</v>
      </c>
      <c r="J28" s="276"/>
      <c r="K28" s="73"/>
    </row>
    <row r="29" spans="1:11" ht="55.5">
      <c r="A29" s="65">
        <f t="shared" si="0"/>
        <v>28</v>
      </c>
      <c r="B29" s="96" t="s">
        <v>553</v>
      </c>
      <c r="C29" s="104" t="s">
        <v>577</v>
      </c>
      <c r="D29" s="102" t="s">
        <v>615</v>
      </c>
      <c r="E29" s="98">
        <v>5</v>
      </c>
      <c r="F29" s="97">
        <v>35</v>
      </c>
      <c r="G29" s="99" t="s">
        <v>558</v>
      </c>
      <c r="H29" s="67">
        <v>1</v>
      </c>
      <c r="I29" s="71" t="s">
        <v>665</v>
      </c>
      <c r="J29" s="276"/>
      <c r="K29" s="73"/>
    </row>
    <row r="30" spans="1:11" ht="255.75" hidden="1">
      <c r="A30" s="65">
        <f t="shared" si="0"/>
        <v>29</v>
      </c>
      <c r="B30" s="106" t="s">
        <v>553</v>
      </c>
      <c r="C30" s="104" t="s">
        <v>578</v>
      </c>
      <c r="D30" s="104" t="s">
        <v>616</v>
      </c>
      <c r="E30" s="105">
        <v>5</v>
      </c>
      <c r="F30" s="105">
        <v>25</v>
      </c>
      <c r="G30" s="99" t="s">
        <v>572</v>
      </c>
      <c r="H30" s="67">
        <v>12.5</v>
      </c>
      <c r="I30" s="71" t="s">
        <v>744</v>
      </c>
      <c r="J30" s="100"/>
      <c r="K30" s="73"/>
    </row>
    <row r="31" spans="1:11" ht="172.5" hidden="1">
      <c r="A31" s="65">
        <f t="shared" si="0"/>
        <v>30</v>
      </c>
      <c r="B31" s="107" t="s">
        <v>553</v>
      </c>
      <c r="C31" s="108" t="s">
        <v>579</v>
      </c>
      <c r="D31" s="108" t="s">
        <v>617</v>
      </c>
      <c r="E31" s="98">
        <v>4</v>
      </c>
      <c r="F31" s="97" t="s">
        <v>433</v>
      </c>
      <c r="G31" s="99" t="s">
        <v>572</v>
      </c>
      <c r="H31" s="67">
        <v>1</v>
      </c>
      <c r="I31" s="71" t="s">
        <v>745</v>
      </c>
      <c r="J31" s="100" t="s">
        <v>726</v>
      </c>
      <c r="K31" s="73"/>
    </row>
    <row r="32" spans="1:11" ht="255.75">
      <c r="A32" s="65">
        <f t="shared" si="0"/>
        <v>31</v>
      </c>
      <c r="B32" s="101" t="s">
        <v>553</v>
      </c>
      <c r="C32" s="97" t="s">
        <v>580</v>
      </c>
      <c r="D32" s="97" t="s">
        <v>618</v>
      </c>
      <c r="E32" s="105">
        <v>6</v>
      </c>
      <c r="F32" s="105">
        <v>60</v>
      </c>
      <c r="G32" s="99" t="s">
        <v>572</v>
      </c>
      <c r="H32" s="67">
        <v>7.8</v>
      </c>
      <c r="I32" s="71" t="s">
        <v>746</v>
      </c>
      <c r="J32" s="100" t="s">
        <v>724</v>
      </c>
      <c r="K32" s="73"/>
    </row>
    <row r="33" spans="1:11" ht="112.5" customHeight="1">
      <c r="A33" s="65">
        <f t="shared" si="0"/>
        <v>32</v>
      </c>
      <c r="B33" s="101" t="s">
        <v>553</v>
      </c>
      <c r="C33" s="108" t="s">
        <v>580</v>
      </c>
      <c r="D33" s="108" t="s">
        <v>619</v>
      </c>
      <c r="E33" s="98">
        <v>9</v>
      </c>
      <c r="F33" s="97">
        <v>86</v>
      </c>
      <c r="G33" s="99" t="s">
        <v>572</v>
      </c>
      <c r="H33" s="67">
        <v>12.3</v>
      </c>
      <c r="I33" s="71" t="s">
        <v>702</v>
      </c>
      <c r="J33" s="100" t="s">
        <v>724</v>
      </c>
      <c r="K33" s="73"/>
    </row>
    <row r="34" spans="1:11" ht="172.5">
      <c r="A34" s="65">
        <f t="shared" si="0"/>
        <v>33</v>
      </c>
      <c r="B34" s="101" t="s">
        <v>553</v>
      </c>
      <c r="C34" s="102" t="s">
        <v>581</v>
      </c>
      <c r="D34" s="102" t="s">
        <v>620</v>
      </c>
      <c r="E34" s="98">
        <v>6</v>
      </c>
      <c r="F34" s="97">
        <v>24</v>
      </c>
      <c r="G34" s="99" t="s">
        <v>558</v>
      </c>
      <c r="H34" s="67">
        <v>12.72</v>
      </c>
      <c r="I34" s="71" t="s">
        <v>747</v>
      </c>
      <c r="J34" s="109" t="s">
        <v>728</v>
      </c>
      <c r="K34" s="73"/>
    </row>
    <row r="35" spans="1:11" ht="105.75" customHeight="1">
      <c r="A35" s="65">
        <f t="shared" si="0"/>
        <v>34</v>
      </c>
      <c r="B35" s="101" t="s">
        <v>553</v>
      </c>
      <c r="C35" s="110" t="s">
        <v>582</v>
      </c>
      <c r="D35" s="110" t="s">
        <v>621</v>
      </c>
      <c r="E35" s="105">
        <v>3</v>
      </c>
      <c r="F35" s="105">
        <v>13</v>
      </c>
      <c r="G35" s="99" t="s">
        <v>572</v>
      </c>
      <c r="H35" s="305">
        <v>38</v>
      </c>
      <c r="I35" s="304" t="s">
        <v>703</v>
      </c>
      <c r="J35" s="269" t="s">
        <v>727</v>
      </c>
      <c r="K35" s="113"/>
    </row>
    <row r="36" spans="1:11" ht="72.75" customHeight="1">
      <c r="A36" s="65">
        <f t="shared" si="0"/>
        <v>35</v>
      </c>
      <c r="B36" s="101" t="s">
        <v>553</v>
      </c>
      <c r="C36" s="110" t="s">
        <v>582</v>
      </c>
      <c r="D36" s="110" t="s">
        <v>622</v>
      </c>
      <c r="E36" s="98">
        <v>8</v>
      </c>
      <c r="F36" s="97">
        <v>149</v>
      </c>
      <c r="G36" s="99" t="s">
        <v>572</v>
      </c>
      <c r="H36" s="305"/>
      <c r="I36" s="304"/>
      <c r="J36" s="270"/>
      <c r="K36" s="113"/>
    </row>
    <row r="37" spans="1:11" ht="49.5" customHeight="1">
      <c r="A37" s="65">
        <f t="shared" si="0"/>
        <v>36</v>
      </c>
      <c r="B37" s="114" t="s">
        <v>553</v>
      </c>
      <c r="C37" s="115" t="s">
        <v>583</v>
      </c>
      <c r="D37" s="102" t="s">
        <v>623</v>
      </c>
      <c r="E37" s="105">
        <v>7</v>
      </c>
      <c r="F37" s="105">
        <v>50</v>
      </c>
      <c r="G37" s="99" t="s">
        <v>572</v>
      </c>
      <c r="H37" s="67">
        <v>0</v>
      </c>
      <c r="I37" s="71" t="s">
        <v>755</v>
      </c>
      <c r="J37" s="116" t="s">
        <v>725</v>
      </c>
      <c r="K37" s="73"/>
    </row>
    <row r="38" spans="1:11" ht="55.5">
      <c r="A38" s="65">
        <f t="shared" si="0"/>
        <v>37</v>
      </c>
      <c r="B38" s="117" t="s">
        <v>553</v>
      </c>
      <c r="C38" s="118" t="s">
        <v>736</v>
      </c>
      <c r="D38" s="119" t="s">
        <v>737</v>
      </c>
      <c r="E38" s="120" t="s">
        <v>645</v>
      </c>
      <c r="F38" s="105">
        <v>55</v>
      </c>
      <c r="G38" s="99" t="s">
        <v>572</v>
      </c>
      <c r="H38" s="67"/>
      <c r="I38" s="71" t="s">
        <v>756</v>
      </c>
      <c r="J38" s="100"/>
      <c r="K38" s="73"/>
    </row>
    <row r="39" spans="1:11" ht="54" customHeight="1">
      <c r="A39" s="65">
        <f t="shared" si="0"/>
        <v>38</v>
      </c>
      <c r="B39" s="117" t="s">
        <v>553</v>
      </c>
      <c r="C39" s="102" t="s">
        <v>584</v>
      </c>
      <c r="D39" s="102" t="s">
        <v>624</v>
      </c>
      <c r="E39" s="98">
        <v>10</v>
      </c>
      <c r="F39" s="97">
        <v>30</v>
      </c>
      <c r="G39" s="99" t="s">
        <v>558</v>
      </c>
      <c r="H39" s="67">
        <v>0</v>
      </c>
      <c r="I39" s="71" t="s">
        <v>757</v>
      </c>
      <c r="J39" s="100" t="s">
        <v>725</v>
      </c>
      <c r="K39" s="73"/>
    </row>
    <row r="40" spans="1:11" ht="57" hidden="1" customHeight="1">
      <c r="A40" s="65">
        <f t="shared" si="0"/>
        <v>39</v>
      </c>
      <c r="B40" s="121" t="s">
        <v>553</v>
      </c>
      <c r="C40" s="102" t="s">
        <v>585</v>
      </c>
      <c r="D40" s="102" t="s">
        <v>625</v>
      </c>
      <c r="E40" s="105">
        <v>4</v>
      </c>
      <c r="F40" s="105">
        <v>35</v>
      </c>
      <c r="G40" s="99" t="s">
        <v>572</v>
      </c>
      <c r="H40" s="67">
        <v>1</v>
      </c>
      <c r="I40" s="71" t="s">
        <v>666</v>
      </c>
      <c r="J40" s="269" t="s">
        <v>731</v>
      </c>
      <c r="K40" s="73"/>
    </row>
    <row r="41" spans="1:11" ht="57" customHeight="1">
      <c r="A41" s="65">
        <f t="shared" si="0"/>
        <v>40</v>
      </c>
      <c r="B41" s="117" t="s">
        <v>553</v>
      </c>
      <c r="C41" s="102" t="s">
        <v>585</v>
      </c>
      <c r="D41" s="102" t="s">
        <v>626</v>
      </c>
      <c r="E41" s="98">
        <v>4</v>
      </c>
      <c r="F41" s="97">
        <v>19</v>
      </c>
      <c r="G41" s="99" t="s">
        <v>572</v>
      </c>
      <c r="H41" s="67">
        <v>1</v>
      </c>
      <c r="I41" s="71" t="s">
        <v>666</v>
      </c>
      <c r="J41" s="276"/>
      <c r="K41" s="73"/>
    </row>
    <row r="42" spans="1:11" ht="57" customHeight="1">
      <c r="A42" s="65">
        <f t="shared" si="0"/>
        <v>41</v>
      </c>
      <c r="B42" s="119" t="s">
        <v>553</v>
      </c>
      <c r="C42" s="102" t="s">
        <v>585</v>
      </c>
      <c r="D42" s="102" t="s">
        <v>627</v>
      </c>
      <c r="E42" s="105">
        <v>4</v>
      </c>
      <c r="F42" s="105">
        <v>23</v>
      </c>
      <c r="G42" s="99" t="s">
        <v>572</v>
      </c>
      <c r="H42" s="67">
        <v>1</v>
      </c>
      <c r="I42" s="71" t="s">
        <v>666</v>
      </c>
      <c r="J42" s="270"/>
      <c r="K42" s="73"/>
    </row>
    <row r="43" spans="1:11" ht="57" customHeight="1">
      <c r="A43" s="65">
        <f t="shared" si="0"/>
        <v>42</v>
      </c>
      <c r="B43" s="119" t="s">
        <v>553</v>
      </c>
      <c r="C43" s="115" t="s">
        <v>738</v>
      </c>
      <c r="D43" s="102" t="s">
        <v>741</v>
      </c>
      <c r="E43" s="120" t="s">
        <v>645</v>
      </c>
      <c r="F43" s="105">
        <v>32</v>
      </c>
      <c r="G43" s="99" t="s">
        <v>572</v>
      </c>
      <c r="H43" s="67"/>
      <c r="I43" s="71" t="s">
        <v>758</v>
      </c>
      <c r="J43" s="100" t="s">
        <v>740</v>
      </c>
      <c r="K43" s="73"/>
    </row>
    <row r="44" spans="1:11" ht="55.5" hidden="1">
      <c r="A44" s="65">
        <f t="shared" si="0"/>
        <v>43</v>
      </c>
      <c r="B44" s="122" t="s">
        <v>553</v>
      </c>
      <c r="C44" s="115" t="s">
        <v>738</v>
      </c>
      <c r="D44" s="102" t="s">
        <v>739</v>
      </c>
      <c r="E44" s="120" t="s">
        <v>645</v>
      </c>
      <c r="F44" s="102">
        <v>30</v>
      </c>
      <c r="G44" s="99" t="s">
        <v>572</v>
      </c>
      <c r="H44" s="67"/>
      <c r="I44" s="71" t="s">
        <v>758</v>
      </c>
      <c r="J44" s="100" t="s">
        <v>740</v>
      </c>
      <c r="K44" s="73"/>
    </row>
    <row r="45" spans="1:11" ht="55.5">
      <c r="A45" s="65">
        <f t="shared" si="0"/>
        <v>44</v>
      </c>
      <c r="B45" s="101" t="s">
        <v>553</v>
      </c>
      <c r="C45" s="102" t="s">
        <v>580</v>
      </c>
      <c r="D45" s="102" t="s">
        <v>628</v>
      </c>
      <c r="E45" s="105">
        <v>9</v>
      </c>
      <c r="F45" s="105">
        <v>86</v>
      </c>
      <c r="G45" s="99" t="s">
        <v>572</v>
      </c>
      <c r="H45" s="67">
        <v>43</v>
      </c>
      <c r="I45" s="71" t="s">
        <v>664</v>
      </c>
      <c r="J45" s="100" t="s">
        <v>724</v>
      </c>
      <c r="K45" s="73"/>
    </row>
    <row r="46" spans="1:11" ht="55.5">
      <c r="A46" s="65">
        <f t="shared" si="0"/>
        <v>45</v>
      </c>
      <c r="B46" s="101" t="s">
        <v>553</v>
      </c>
      <c r="C46" s="102" t="s">
        <v>586</v>
      </c>
      <c r="D46" s="102" t="s">
        <v>629</v>
      </c>
      <c r="E46" s="98">
        <v>9</v>
      </c>
      <c r="F46" s="97">
        <v>86</v>
      </c>
      <c r="G46" s="99" t="s">
        <v>572</v>
      </c>
      <c r="H46" s="67">
        <v>15</v>
      </c>
      <c r="I46" s="71" t="s">
        <v>664</v>
      </c>
      <c r="J46" s="100" t="s">
        <v>728</v>
      </c>
      <c r="K46" s="73"/>
    </row>
    <row r="47" spans="1:11" ht="71.25" hidden="1" customHeight="1">
      <c r="A47" s="65">
        <f t="shared" si="0"/>
        <v>46</v>
      </c>
      <c r="B47" s="123" t="s">
        <v>553</v>
      </c>
      <c r="C47" s="124" t="s">
        <v>587</v>
      </c>
      <c r="D47" s="124" t="s">
        <v>630</v>
      </c>
      <c r="E47" s="125" t="s">
        <v>651</v>
      </c>
      <c r="F47" s="124">
        <v>140</v>
      </c>
      <c r="G47" s="99" t="s">
        <v>572</v>
      </c>
      <c r="H47" s="67">
        <v>78.25</v>
      </c>
      <c r="I47" s="71" t="s">
        <v>661</v>
      </c>
      <c r="J47" s="72" t="s">
        <v>723</v>
      </c>
      <c r="K47" s="73">
        <v>583273.46</v>
      </c>
    </row>
    <row r="48" spans="1:11" ht="71.25" hidden="1" customHeight="1">
      <c r="A48" s="65">
        <f t="shared" si="0"/>
        <v>47</v>
      </c>
      <c r="B48" s="123" t="s">
        <v>553</v>
      </c>
      <c r="C48" s="124" t="s">
        <v>588</v>
      </c>
      <c r="D48" s="124" t="s">
        <v>631</v>
      </c>
      <c r="E48" s="125" t="s">
        <v>643</v>
      </c>
      <c r="F48" s="124">
        <v>90</v>
      </c>
      <c r="G48" s="99" t="s">
        <v>572</v>
      </c>
      <c r="H48" s="67" t="s">
        <v>671</v>
      </c>
      <c r="I48" s="71" t="s">
        <v>662</v>
      </c>
      <c r="J48" s="72"/>
      <c r="K48" s="73"/>
    </row>
    <row r="49" spans="1:11" ht="194.25" hidden="1">
      <c r="A49" s="65">
        <f t="shared" si="0"/>
        <v>48</v>
      </c>
      <c r="B49" s="123" t="s">
        <v>553</v>
      </c>
      <c r="C49" s="124" t="s">
        <v>663</v>
      </c>
      <c r="D49" s="124" t="s">
        <v>632</v>
      </c>
      <c r="E49" s="125" t="s">
        <v>645</v>
      </c>
      <c r="F49" s="124">
        <v>60</v>
      </c>
      <c r="G49" s="99" t="s">
        <v>654</v>
      </c>
      <c r="H49" s="67">
        <v>6</v>
      </c>
      <c r="I49" s="71" t="s">
        <v>704</v>
      </c>
      <c r="J49" s="72" t="s">
        <v>714</v>
      </c>
      <c r="K49" s="73">
        <v>627614.71999999997</v>
      </c>
    </row>
    <row r="50" spans="1:11" ht="333" hidden="1">
      <c r="A50" s="65">
        <f t="shared" si="0"/>
        <v>49</v>
      </c>
      <c r="B50" s="126" t="s">
        <v>553</v>
      </c>
      <c r="C50" s="124" t="s">
        <v>589</v>
      </c>
      <c r="D50" s="124" t="s">
        <v>633</v>
      </c>
      <c r="E50" s="125" t="s">
        <v>650</v>
      </c>
      <c r="F50" s="124">
        <v>20</v>
      </c>
      <c r="G50" s="99" t="s">
        <v>558</v>
      </c>
      <c r="H50" s="67">
        <v>10</v>
      </c>
      <c r="I50" s="71" t="s">
        <v>705</v>
      </c>
      <c r="J50" s="72"/>
      <c r="K50" s="73"/>
    </row>
    <row r="51" spans="1:11" ht="333" hidden="1">
      <c r="A51" s="65">
        <f t="shared" si="0"/>
        <v>50</v>
      </c>
      <c r="B51" s="126" t="s">
        <v>553</v>
      </c>
      <c r="C51" s="124" t="s">
        <v>590</v>
      </c>
      <c r="D51" s="124" t="s">
        <v>634</v>
      </c>
      <c r="E51" s="125" t="s">
        <v>650</v>
      </c>
      <c r="F51" s="124">
        <v>20</v>
      </c>
      <c r="G51" s="99" t="s">
        <v>558</v>
      </c>
      <c r="H51" s="67">
        <v>10</v>
      </c>
      <c r="I51" s="71" t="s">
        <v>706</v>
      </c>
      <c r="J51" s="72"/>
      <c r="K51" s="73"/>
    </row>
    <row r="52" spans="1:11" ht="360.75" hidden="1">
      <c r="A52" s="65">
        <f t="shared" si="0"/>
        <v>51</v>
      </c>
      <c r="B52" s="126" t="s">
        <v>553</v>
      </c>
      <c r="C52" s="124" t="s">
        <v>591</v>
      </c>
      <c r="D52" s="124" t="s">
        <v>635</v>
      </c>
      <c r="E52" s="125" t="s">
        <v>650</v>
      </c>
      <c r="F52" s="124">
        <v>20</v>
      </c>
      <c r="G52" s="99" t="s">
        <v>558</v>
      </c>
      <c r="H52" s="67">
        <v>10</v>
      </c>
      <c r="I52" s="71" t="s">
        <v>707</v>
      </c>
      <c r="J52" s="72"/>
      <c r="K52" s="73"/>
    </row>
    <row r="53" spans="1:11" hidden="1">
      <c r="A53" s="65">
        <f t="shared" si="0"/>
        <v>52</v>
      </c>
      <c r="B53" s="127" t="s">
        <v>554</v>
      </c>
      <c r="C53" s="128" t="s">
        <v>592</v>
      </c>
      <c r="D53" s="128" t="s">
        <v>636</v>
      </c>
      <c r="E53" s="128">
        <v>17</v>
      </c>
      <c r="F53" s="128">
        <v>90</v>
      </c>
      <c r="G53" s="129"/>
      <c r="H53" s="67"/>
      <c r="I53" s="130" t="s">
        <v>732</v>
      </c>
      <c r="J53" s="72"/>
      <c r="K53" s="73"/>
    </row>
    <row r="54" spans="1:11" hidden="1">
      <c r="A54" s="65">
        <f t="shared" si="0"/>
        <v>53</v>
      </c>
      <c r="B54" s="127" t="s">
        <v>554</v>
      </c>
      <c r="C54" s="128" t="s">
        <v>592</v>
      </c>
      <c r="D54" s="128" t="s">
        <v>636</v>
      </c>
      <c r="E54" s="128">
        <v>17</v>
      </c>
      <c r="F54" s="128">
        <v>90</v>
      </c>
      <c r="G54" s="129"/>
      <c r="H54" s="67"/>
      <c r="I54" s="130" t="s">
        <v>732</v>
      </c>
      <c r="J54" s="72"/>
      <c r="K54" s="73"/>
    </row>
    <row r="55" spans="1:11" ht="200.25" hidden="1">
      <c r="A55" s="65">
        <f t="shared" si="0"/>
        <v>54</v>
      </c>
      <c r="B55" s="131" t="s">
        <v>553</v>
      </c>
      <c r="C55" s="132" t="s">
        <v>710</v>
      </c>
      <c r="D55" s="132" t="s">
        <v>667</v>
      </c>
      <c r="E55" s="133" t="s">
        <v>650</v>
      </c>
      <c r="F55" s="132">
        <v>60</v>
      </c>
      <c r="G55" s="132" t="s">
        <v>654</v>
      </c>
      <c r="H55" s="132" t="s">
        <v>711</v>
      </c>
      <c r="I55" s="71" t="s">
        <v>748</v>
      </c>
      <c r="J55" s="72"/>
      <c r="K55" s="73"/>
    </row>
    <row r="56" spans="1:11" ht="222" hidden="1">
      <c r="A56" s="65">
        <f t="shared" si="0"/>
        <v>55</v>
      </c>
      <c r="B56" s="131" t="s">
        <v>553</v>
      </c>
      <c r="C56" s="132" t="s">
        <v>669</v>
      </c>
      <c r="D56" s="132" t="s">
        <v>670</v>
      </c>
      <c r="E56" s="133" t="s">
        <v>643</v>
      </c>
      <c r="F56" s="132">
        <v>45</v>
      </c>
      <c r="G56" s="132" t="s">
        <v>558</v>
      </c>
      <c r="H56" s="132" t="s">
        <v>668</v>
      </c>
      <c r="I56" s="71" t="s">
        <v>749</v>
      </c>
      <c r="J56" s="72" t="s">
        <v>715</v>
      </c>
      <c r="K56" s="73">
        <v>652826.65</v>
      </c>
    </row>
    <row r="57" spans="1:11" ht="220.5" hidden="1">
      <c r="A57" s="65">
        <f t="shared" si="0"/>
        <v>56</v>
      </c>
      <c r="B57" s="131" t="s">
        <v>553</v>
      </c>
      <c r="C57" s="132" t="s">
        <v>672</v>
      </c>
      <c r="D57" s="132" t="s">
        <v>673</v>
      </c>
      <c r="E57" s="133" t="s">
        <v>639</v>
      </c>
      <c r="F57" s="132">
        <v>37</v>
      </c>
      <c r="G57" s="132" t="s">
        <v>572</v>
      </c>
      <c r="H57" s="132" t="s">
        <v>674</v>
      </c>
      <c r="I57" s="134" t="s">
        <v>750</v>
      </c>
      <c r="J57" s="72" t="s">
        <v>716</v>
      </c>
      <c r="K57" s="73">
        <v>3910862.83</v>
      </c>
    </row>
    <row r="58" spans="1:11" ht="110.25" hidden="1">
      <c r="A58" s="65">
        <f t="shared" si="0"/>
        <v>57</v>
      </c>
      <c r="B58" s="131" t="s">
        <v>553</v>
      </c>
      <c r="C58" s="132" t="s">
        <v>743</v>
      </c>
      <c r="D58" s="132" t="s">
        <v>742</v>
      </c>
      <c r="E58" s="133" t="s">
        <v>643</v>
      </c>
      <c r="F58" s="132">
        <v>46</v>
      </c>
      <c r="G58" s="132" t="s">
        <v>572</v>
      </c>
      <c r="H58" s="132" t="s">
        <v>675</v>
      </c>
      <c r="I58" s="71" t="s">
        <v>751</v>
      </c>
      <c r="J58" s="72" t="s">
        <v>717</v>
      </c>
      <c r="K58" s="73">
        <v>2118482.9</v>
      </c>
    </row>
    <row r="59" spans="1:11" ht="277.5" hidden="1">
      <c r="A59" s="65">
        <f t="shared" si="0"/>
        <v>58</v>
      </c>
      <c r="B59" s="131" t="s">
        <v>553</v>
      </c>
      <c r="C59" s="132" t="s">
        <v>676</v>
      </c>
      <c r="D59" s="132" t="s">
        <v>677</v>
      </c>
      <c r="E59" s="133" t="s">
        <v>678</v>
      </c>
      <c r="F59" s="132">
        <v>76</v>
      </c>
      <c r="G59" s="132" t="s">
        <v>558</v>
      </c>
      <c r="H59" s="132" t="s">
        <v>679</v>
      </c>
      <c r="I59" s="71" t="s">
        <v>712</v>
      </c>
      <c r="J59" s="72" t="s">
        <v>718</v>
      </c>
      <c r="K59" s="73">
        <v>2379794.16</v>
      </c>
    </row>
    <row r="60" spans="1:11" ht="55.5" hidden="1">
      <c r="A60" s="65">
        <f t="shared" si="0"/>
        <v>59</v>
      </c>
      <c r="B60" s="131" t="s">
        <v>553</v>
      </c>
      <c r="C60" s="132" t="s">
        <v>680</v>
      </c>
      <c r="D60" s="132" t="s">
        <v>681</v>
      </c>
      <c r="E60" s="133" t="s">
        <v>682</v>
      </c>
      <c r="F60" s="132">
        <v>36</v>
      </c>
      <c r="G60" s="132" t="s">
        <v>558</v>
      </c>
      <c r="H60" s="132" t="s">
        <v>683</v>
      </c>
      <c r="I60" s="135" t="s">
        <v>713</v>
      </c>
      <c r="J60" s="72" t="s">
        <v>719</v>
      </c>
      <c r="K60" s="73">
        <v>2254827.7999999998</v>
      </c>
    </row>
    <row r="61" spans="1:11" ht="55.5" hidden="1">
      <c r="A61" s="65">
        <f t="shared" si="0"/>
        <v>60</v>
      </c>
      <c r="B61" s="131" t="s">
        <v>553</v>
      </c>
      <c r="C61" s="132" t="s">
        <v>684</v>
      </c>
      <c r="D61" s="132" t="s">
        <v>685</v>
      </c>
      <c r="E61" s="133" t="s">
        <v>639</v>
      </c>
      <c r="F61" s="132">
        <v>63</v>
      </c>
      <c r="G61" s="132" t="s">
        <v>558</v>
      </c>
      <c r="H61" s="132" t="s">
        <v>686</v>
      </c>
      <c r="I61" s="135"/>
      <c r="J61" s="72" t="s">
        <v>714</v>
      </c>
      <c r="K61" s="73">
        <v>627614.71999999997</v>
      </c>
    </row>
    <row r="62" spans="1:11" ht="120.75" hidden="1" customHeight="1">
      <c r="A62" s="65">
        <f t="shared" si="0"/>
        <v>61</v>
      </c>
      <c r="B62" s="131" t="s">
        <v>553</v>
      </c>
      <c r="C62" s="132" t="s">
        <v>687</v>
      </c>
      <c r="D62" s="132" t="s">
        <v>688</v>
      </c>
      <c r="E62" s="133" t="s">
        <v>643</v>
      </c>
      <c r="F62" s="132">
        <v>90</v>
      </c>
      <c r="G62" s="132" t="s">
        <v>572</v>
      </c>
      <c r="H62" s="266">
        <v>10</v>
      </c>
      <c r="I62" s="306" t="s">
        <v>752</v>
      </c>
      <c r="J62" s="72"/>
      <c r="K62" s="73"/>
    </row>
    <row r="63" spans="1:11" ht="55.5" hidden="1">
      <c r="A63" s="65">
        <f t="shared" si="0"/>
        <v>62</v>
      </c>
      <c r="B63" s="131" t="s">
        <v>553</v>
      </c>
      <c r="C63" s="132" t="s">
        <v>687</v>
      </c>
      <c r="D63" s="132" t="s">
        <v>689</v>
      </c>
      <c r="E63" s="133" t="s">
        <v>645</v>
      </c>
      <c r="F63" s="132">
        <v>55</v>
      </c>
      <c r="G63" s="132" t="s">
        <v>572</v>
      </c>
      <c r="H63" s="268"/>
      <c r="I63" s="307"/>
      <c r="J63" s="72"/>
      <c r="K63" s="73"/>
    </row>
    <row r="64" spans="1:11" ht="55.5" hidden="1">
      <c r="A64" s="65">
        <f t="shared" si="0"/>
        <v>63</v>
      </c>
      <c r="B64" s="131" t="s">
        <v>553</v>
      </c>
      <c r="C64" s="132" t="s">
        <v>687</v>
      </c>
      <c r="D64" s="132" t="s">
        <v>690</v>
      </c>
      <c r="E64" s="133" t="s">
        <v>643</v>
      </c>
      <c r="F64" s="132">
        <v>40</v>
      </c>
      <c r="G64" s="132" t="s">
        <v>572</v>
      </c>
      <c r="H64" s="267"/>
      <c r="I64" s="308"/>
      <c r="J64" s="72"/>
      <c r="K64" s="73"/>
    </row>
    <row r="65" spans="1:11" hidden="1">
      <c r="A65" s="65">
        <f t="shared" si="0"/>
        <v>64</v>
      </c>
      <c r="B65" s="136" t="s">
        <v>554</v>
      </c>
      <c r="C65" s="137" t="s">
        <v>734</v>
      </c>
      <c r="D65" s="136" t="s">
        <v>733</v>
      </c>
      <c r="E65" s="138">
        <v>10</v>
      </c>
      <c r="F65" s="138">
        <v>49</v>
      </c>
      <c r="G65" s="136" t="s">
        <v>572</v>
      </c>
      <c r="H65" s="299">
        <v>94.8</v>
      </c>
      <c r="I65" s="67" t="s">
        <v>735</v>
      </c>
      <c r="J65" s="136"/>
      <c r="K65" s="139">
        <f>SUM(K2:K64)</f>
        <v>13155297.24</v>
      </c>
    </row>
    <row r="66" spans="1:11" hidden="1">
      <c r="A66" s="65">
        <f t="shared" si="0"/>
        <v>65</v>
      </c>
      <c r="B66" s="136" t="s">
        <v>554</v>
      </c>
      <c r="C66" s="137" t="s">
        <v>734</v>
      </c>
      <c r="D66" s="136" t="s">
        <v>733</v>
      </c>
      <c r="E66" s="138">
        <v>10</v>
      </c>
      <c r="F66" s="138">
        <v>49</v>
      </c>
      <c r="G66" s="136" t="s">
        <v>572</v>
      </c>
      <c r="H66" s="300"/>
      <c r="I66" s="67" t="s">
        <v>735</v>
      </c>
      <c r="J66" s="136"/>
    </row>
    <row r="67" spans="1:11" hidden="1">
      <c r="A67" s="65">
        <f t="shared" si="0"/>
        <v>66</v>
      </c>
      <c r="B67" s="136" t="s">
        <v>554</v>
      </c>
      <c r="C67" s="137" t="s">
        <v>734</v>
      </c>
      <c r="D67" s="136" t="s">
        <v>733</v>
      </c>
      <c r="E67" s="138">
        <v>9</v>
      </c>
      <c r="F67" s="138">
        <v>208</v>
      </c>
      <c r="G67" s="136" t="s">
        <v>572</v>
      </c>
      <c r="H67" s="136">
        <v>150</v>
      </c>
      <c r="I67" s="67" t="s">
        <v>735</v>
      </c>
      <c r="J67" s="136"/>
    </row>
    <row r="68" spans="1:11" ht="27" hidden="1">
      <c r="A68" s="296" t="s">
        <v>722</v>
      </c>
      <c r="B68" s="297"/>
      <c r="C68" s="297"/>
      <c r="D68" s="297"/>
      <c r="E68" s="297"/>
      <c r="F68" s="297"/>
      <c r="G68" s="297"/>
      <c r="H68" s="297"/>
      <c r="I68" s="297"/>
      <c r="J68" s="298"/>
    </row>
  </sheetData>
  <autoFilter ref="A1:K68">
    <filterColumn colId="1">
      <colorFilter dxfId="0"/>
    </filterColumn>
  </autoFilter>
  <mergeCells count="12">
    <mergeCell ref="A68:J68"/>
    <mergeCell ref="H65:H66"/>
    <mergeCell ref="I7:I8"/>
    <mergeCell ref="H7:H8"/>
    <mergeCell ref="G7:G8"/>
    <mergeCell ref="I35:I36"/>
    <mergeCell ref="H35:H36"/>
    <mergeCell ref="J28:J29"/>
    <mergeCell ref="J35:J36"/>
    <mergeCell ref="J40:J42"/>
    <mergeCell ref="H62:H64"/>
    <mergeCell ref="I62:I64"/>
  </mergeCells>
  <pageMargins left="0" right="0" top="0" bottom="0" header="0.31496062992125984" footer="0.31496062992125984"/>
  <pageSetup paperSize="9" scale="80" orientation="portrait" r:id="rId1"/>
  <legacyDrawing r:id="rId2"/>
</worksheet>
</file>

<file path=xl/worksheets/sheet6.xml><?xml version="1.0" encoding="utf-8"?>
<worksheet xmlns="http://schemas.openxmlformats.org/spreadsheetml/2006/main" xmlns:r="http://schemas.openxmlformats.org/officeDocument/2006/relationships">
  <dimension ref="B5:F13"/>
  <sheetViews>
    <sheetView topLeftCell="A4" workbookViewId="0">
      <selection activeCell="F8" sqref="F8:F10"/>
    </sheetView>
  </sheetViews>
  <sheetFormatPr defaultRowHeight="12.75"/>
  <cols>
    <col min="2" max="2" width="95.7109375" customWidth="1"/>
    <col min="6" max="6" width="70.85546875" customWidth="1"/>
  </cols>
  <sheetData>
    <row r="5" spans="2:6" ht="15">
      <c r="B5" s="51" t="s">
        <v>693</v>
      </c>
    </row>
    <row r="6" spans="2:6" ht="20.25">
      <c r="B6" s="52" t="s">
        <v>694</v>
      </c>
    </row>
    <row r="7" spans="2:6" ht="34.5">
      <c r="B7" s="53" t="s">
        <v>695</v>
      </c>
    </row>
    <row r="8" spans="2:6" ht="31.5">
      <c r="B8" s="54" t="s">
        <v>696</v>
      </c>
      <c r="F8" s="51" t="s">
        <v>700</v>
      </c>
    </row>
    <row r="9" spans="2:6" ht="31.5">
      <c r="B9" s="55"/>
      <c r="F9" s="54" t="s">
        <v>696</v>
      </c>
    </row>
    <row r="10" spans="2:6" ht="97.5">
      <c r="B10" s="51" t="s">
        <v>697</v>
      </c>
      <c r="F10" s="56" t="s">
        <v>701</v>
      </c>
    </row>
    <row r="11" spans="2:6" ht="15">
      <c r="B11" s="51"/>
    </row>
    <row r="12" spans="2:6" ht="18.75">
      <c r="B12" s="53" t="s">
        <v>698</v>
      </c>
    </row>
    <row r="13" spans="2:6" ht="47.25">
      <c r="B13" s="54" t="s">
        <v>699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16"/>
  <sheetViews>
    <sheetView topLeftCell="A16" zoomScale="55" zoomScaleNormal="55" workbookViewId="0">
      <selection activeCell="C16" sqref="C16"/>
    </sheetView>
  </sheetViews>
  <sheetFormatPr defaultRowHeight="18"/>
  <cols>
    <col min="1" max="1" width="19.85546875" style="254" customWidth="1"/>
    <col min="2" max="2" width="23.140625" style="254" customWidth="1"/>
    <col min="3" max="3" width="27.28515625" style="254" customWidth="1"/>
    <col min="4" max="4" width="22.85546875" style="254" customWidth="1"/>
    <col min="5" max="5" width="19.42578125" style="254" customWidth="1"/>
    <col min="6" max="6" width="26.5703125" style="254" customWidth="1"/>
    <col min="7" max="7" width="42" style="254" customWidth="1"/>
    <col min="8" max="8" width="139.28515625" style="255" customWidth="1"/>
    <col min="9" max="16384" width="9.140625" style="254"/>
  </cols>
  <sheetData>
    <row r="1" spans="1:8" ht="37.5">
      <c r="A1" s="211" t="s">
        <v>555</v>
      </c>
      <c r="B1" s="211" t="s">
        <v>556</v>
      </c>
      <c r="C1" s="212" t="s">
        <v>660</v>
      </c>
      <c r="D1" s="213" t="s">
        <v>637</v>
      </c>
      <c r="E1" s="213" t="s">
        <v>549</v>
      </c>
      <c r="F1" s="213" t="s">
        <v>550</v>
      </c>
      <c r="G1" s="213" t="s">
        <v>902</v>
      </c>
      <c r="H1" s="253" t="s">
        <v>656</v>
      </c>
    </row>
    <row r="2" spans="1:8" ht="206.25">
      <c r="A2" s="256">
        <v>1</v>
      </c>
      <c r="B2" s="257" t="s">
        <v>553</v>
      </c>
      <c r="C2" s="257" t="s">
        <v>815</v>
      </c>
      <c r="D2" s="257" t="s">
        <v>617</v>
      </c>
      <c r="E2" s="258" t="s">
        <v>651</v>
      </c>
      <c r="F2" s="257" t="s">
        <v>433</v>
      </c>
      <c r="G2" s="257" t="s">
        <v>572</v>
      </c>
      <c r="H2" s="259" t="s">
        <v>972</v>
      </c>
    </row>
    <row r="3" spans="1:8" ht="150">
      <c r="A3" s="256">
        <f>A2+1</f>
        <v>2</v>
      </c>
      <c r="B3" s="257" t="s">
        <v>553</v>
      </c>
      <c r="C3" s="257" t="s">
        <v>580</v>
      </c>
      <c r="D3" s="257" t="s">
        <v>618</v>
      </c>
      <c r="E3" s="256">
        <v>6</v>
      </c>
      <c r="F3" s="256">
        <v>60</v>
      </c>
      <c r="G3" s="257" t="s">
        <v>572</v>
      </c>
      <c r="H3" s="259" t="s">
        <v>975</v>
      </c>
    </row>
    <row r="4" spans="1:8" ht="150">
      <c r="A4" s="256">
        <f t="shared" ref="A4:A16" si="0">A3+1</f>
        <v>3</v>
      </c>
      <c r="B4" s="257" t="s">
        <v>553</v>
      </c>
      <c r="C4" s="257" t="s">
        <v>580</v>
      </c>
      <c r="D4" s="257" t="s">
        <v>619</v>
      </c>
      <c r="E4" s="258">
        <v>9</v>
      </c>
      <c r="F4" s="257">
        <v>86</v>
      </c>
      <c r="G4" s="257" t="s">
        <v>572</v>
      </c>
      <c r="H4" s="259" t="s">
        <v>976</v>
      </c>
    </row>
    <row r="5" spans="1:8" ht="174.75" customHeight="1">
      <c r="A5" s="256">
        <f t="shared" si="0"/>
        <v>4</v>
      </c>
      <c r="B5" s="257" t="s">
        <v>553</v>
      </c>
      <c r="C5" s="260" t="s">
        <v>819</v>
      </c>
      <c r="D5" s="257" t="s">
        <v>741</v>
      </c>
      <c r="E5" s="258" t="s">
        <v>645</v>
      </c>
      <c r="F5" s="256">
        <v>32</v>
      </c>
      <c r="G5" s="257" t="s">
        <v>572</v>
      </c>
      <c r="H5" s="309" t="s">
        <v>971</v>
      </c>
    </row>
    <row r="6" spans="1:8" ht="209.25" customHeight="1">
      <c r="A6" s="256">
        <f t="shared" si="0"/>
        <v>5</v>
      </c>
      <c r="B6" s="257" t="s">
        <v>553</v>
      </c>
      <c r="C6" s="260" t="s">
        <v>819</v>
      </c>
      <c r="D6" s="257" t="s">
        <v>739</v>
      </c>
      <c r="E6" s="258" t="s">
        <v>645</v>
      </c>
      <c r="F6" s="257">
        <v>30</v>
      </c>
      <c r="G6" s="257" t="s">
        <v>572</v>
      </c>
      <c r="H6" s="310"/>
    </row>
    <row r="7" spans="1:8" ht="150">
      <c r="A7" s="256">
        <f t="shared" si="0"/>
        <v>6</v>
      </c>
      <c r="B7" s="257" t="s">
        <v>553</v>
      </c>
      <c r="C7" s="257" t="s">
        <v>580</v>
      </c>
      <c r="D7" s="257" t="s">
        <v>628</v>
      </c>
      <c r="E7" s="256">
        <v>9</v>
      </c>
      <c r="F7" s="256">
        <v>86</v>
      </c>
      <c r="G7" s="257" t="s">
        <v>572</v>
      </c>
      <c r="H7" s="259" t="s">
        <v>974</v>
      </c>
    </row>
    <row r="8" spans="1:8" ht="168.75">
      <c r="A8" s="256">
        <f t="shared" si="0"/>
        <v>7</v>
      </c>
      <c r="B8" s="257" t="s">
        <v>553</v>
      </c>
      <c r="C8" s="257" t="s">
        <v>586</v>
      </c>
      <c r="D8" s="257" t="s">
        <v>629</v>
      </c>
      <c r="E8" s="258">
        <v>9</v>
      </c>
      <c r="F8" s="257">
        <v>86</v>
      </c>
      <c r="G8" s="257" t="s">
        <v>572</v>
      </c>
      <c r="H8" s="259" t="s">
        <v>973</v>
      </c>
    </row>
    <row r="9" spans="1:8" ht="206.25">
      <c r="A9" s="256">
        <f t="shared" si="0"/>
        <v>8</v>
      </c>
      <c r="B9" s="257" t="s">
        <v>553</v>
      </c>
      <c r="C9" s="257" t="s">
        <v>589</v>
      </c>
      <c r="D9" s="257" t="s">
        <v>633</v>
      </c>
      <c r="E9" s="258" t="s">
        <v>650</v>
      </c>
      <c r="F9" s="257">
        <v>20</v>
      </c>
      <c r="G9" s="257" t="s">
        <v>558</v>
      </c>
      <c r="H9" s="259" t="s">
        <v>966</v>
      </c>
    </row>
    <row r="10" spans="1:8" ht="206.25">
      <c r="A10" s="256">
        <f t="shared" si="0"/>
        <v>9</v>
      </c>
      <c r="B10" s="257" t="s">
        <v>553</v>
      </c>
      <c r="C10" s="257" t="s">
        <v>590</v>
      </c>
      <c r="D10" s="257" t="s">
        <v>634</v>
      </c>
      <c r="E10" s="258" t="s">
        <v>650</v>
      </c>
      <c r="F10" s="257">
        <v>20</v>
      </c>
      <c r="G10" s="257" t="s">
        <v>558</v>
      </c>
      <c r="H10" s="259" t="s">
        <v>966</v>
      </c>
    </row>
    <row r="11" spans="1:8" ht="206.25">
      <c r="A11" s="256">
        <f t="shared" si="0"/>
        <v>10</v>
      </c>
      <c r="B11" s="257" t="s">
        <v>553</v>
      </c>
      <c r="C11" s="257" t="s">
        <v>591</v>
      </c>
      <c r="D11" s="257" t="s">
        <v>635</v>
      </c>
      <c r="E11" s="258" t="s">
        <v>650</v>
      </c>
      <c r="F11" s="257">
        <v>20</v>
      </c>
      <c r="G11" s="257" t="s">
        <v>558</v>
      </c>
      <c r="H11" s="259" t="s">
        <v>968</v>
      </c>
    </row>
    <row r="12" spans="1:8" ht="161.25" customHeight="1">
      <c r="A12" s="256">
        <f t="shared" si="0"/>
        <v>11</v>
      </c>
      <c r="B12" s="257" t="s">
        <v>553</v>
      </c>
      <c r="C12" s="256" t="s">
        <v>797</v>
      </c>
      <c r="D12" s="256" t="s">
        <v>798</v>
      </c>
      <c r="E12" s="256">
        <v>9</v>
      </c>
      <c r="F12" s="256">
        <v>146</v>
      </c>
      <c r="G12" s="256" t="s">
        <v>572</v>
      </c>
      <c r="H12" s="309" t="s">
        <v>969</v>
      </c>
    </row>
    <row r="13" spans="1:8" ht="191.25" customHeight="1">
      <c r="A13" s="256">
        <f t="shared" si="0"/>
        <v>12</v>
      </c>
      <c r="B13" s="257" t="s">
        <v>553</v>
      </c>
      <c r="C13" s="256" t="s">
        <v>797</v>
      </c>
      <c r="D13" s="256" t="s">
        <v>801</v>
      </c>
      <c r="E13" s="256">
        <v>7</v>
      </c>
      <c r="F13" s="256">
        <v>49</v>
      </c>
      <c r="G13" s="256" t="s">
        <v>572</v>
      </c>
      <c r="H13" s="310"/>
    </row>
    <row r="14" spans="1:8" ht="246.75" customHeight="1">
      <c r="A14" s="256">
        <f t="shared" si="0"/>
        <v>13</v>
      </c>
      <c r="B14" s="257" t="s">
        <v>553</v>
      </c>
      <c r="C14" s="256" t="s">
        <v>797</v>
      </c>
      <c r="D14" s="256" t="s">
        <v>802</v>
      </c>
      <c r="E14" s="256">
        <v>7</v>
      </c>
      <c r="F14" s="256">
        <v>125</v>
      </c>
      <c r="G14" s="256" t="s">
        <v>572</v>
      </c>
      <c r="H14" s="309" t="s">
        <v>970</v>
      </c>
    </row>
    <row r="15" spans="1:8" ht="300" customHeight="1">
      <c r="A15" s="256">
        <f t="shared" si="0"/>
        <v>14</v>
      </c>
      <c r="B15" s="257" t="s">
        <v>553</v>
      </c>
      <c r="C15" s="256" t="s">
        <v>797</v>
      </c>
      <c r="D15" s="256" t="s">
        <v>805</v>
      </c>
      <c r="E15" s="256">
        <v>7</v>
      </c>
      <c r="F15" s="256">
        <v>105</v>
      </c>
      <c r="G15" s="256" t="s">
        <v>572</v>
      </c>
      <c r="H15" s="310"/>
    </row>
    <row r="16" spans="1:8" ht="352.5" customHeight="1">
      <c r="A16" s="256">
        <f t="shared" si="0"/>
        <v>15</v>
      </c>
      <c r="B16" s="257" t="s">
        <v>553</v>
      </c>
      <c r="C16" s="257" t="s">
        <v>806</v>
      </c>
      <c r="D16" s="256" t="s">
        <v>807</v>
      </c>
      <c r="E16" s="256">
        <v>3</v>
      </c>
      <c r="F16" s="256">
        <v>36</v>
      </c>
      <c r="G16" s="256" t="s">
        <v>558</v>
      </c>
      <c r="H16" s="259" t="s">
        <v>967</v>
      </c>
    </row>
  </sheetData>
  <mergeCells count="3">
    <mergeCell ref="H12:H13"/>
    <mergeCell ref="H14:H15"/>
    <mergeCell ref="H5:H6"/>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dimension ref="A1"/>
  <sheetViews>
    <sheetView workbookViewId="0">
      <selection sqref="A1:U12"/>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на 01.03.2015</vt:lpstr>
      <vt:lpstr>на 01.02.2015</vt:lpstr>
      <vt:lpstr>с зам. ЖИЮ</vt:lpstr>
      <vt:lpstr>версия для Ермакова</vt:lpstr>
      <vt:lpstr>Лист1</vt:lpstr>
      <vt:lpstr>Лист2</vt:lpstr>
      <vt:lpstr>в т.ч. Хостинская Прокуратура</vt:lpstr>
      <vt:lpstr>Лист3</vt:lpstr>
      <vt:lpstr>Лист2!OLE_LINK1</vt:lpstr>
      <vt:lpstr>'версия для Ермакова'!Область_печати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Повар Владимир Александрович</dc:creator>
  <cp:lastModifiedBy>user</cp:lastModifiedBy>
  <cp:lastPrinted>2016-03-09T17:26:32Z</cp:lastPrinted>
  <dcterms:created xsi:type="dcterms:W3CDTF">2015-04-02T05:19:14Z</dcterms:created>
  <dcterms:modified xsi:type="dcterms:W3CDTF">2016-05-19T11:32:14Z</dcterms:modified>
</cp:coreProperties>
</file>