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О предприятии в цифрах" sheetId="8" r:id="rId1"/>
    <sheet name="выпадающий саисок" sheetId="9" state="hidden" r:id="rId2"/>
  </sheets>
  <definedNames>
    <definedName name="_xlnm.Print_Area" localSheetId="0">'О предприятии в цифрах'!$B$1:$K$42</definedName>
  </definedNames>
  <calcPr calcId="152511"/>
</workbook>
</file>

<file path=xl/calcChain.xml><?xml version="1.0" encoding="utf-8"?>
<calcChain xmlns="http://schemas.openxmlformats.org/spreadsheetml/2006/main">
  <c r="J31" i="8" l="1"/>
  <c r="K31" i="8"/>
  <c r="I31" i="8"/>
  <c r="J27" i="8"/>
  <c r="K27" i="8"/>
  <c r="I27" i="8"/>
  <c r="H26" i="8"/>
  <c r="I26" i="8"/>
  <c r="J26" i="8"/>
  <c r="K26" i="8"/>
  <c r="G26" i="8"/>
  <c r="K30" i="8" l="1"/>
  <c r="J30" i="8"/>
  <c r="I30" i="8"/>
  <c r="H30" i="8"/>
  <c r="G30" i="8"/>
  <c r="K19" i="8" l="1"/>
  <c r="K18" i="8" s="1"/>
  <c r="J19" i="8"/>
  <c r="J18" i="8" s="1"/>
  <c r="I19" i="8"/>
  <c r="I18" i="8" s="1"/>
  <c r="H19" i="8"/>
  <c r="H18" i="8" s="1"/>
  <c r="G19" i="8"/>
  <c r="G18" i="8" s="1"/>
  <c r="H32" i="8" l="1"/>
</calcChain>
</file>

<file path=xl/sharedStrings.xml><?xml version="1.0" encoding="utf-8"?>
<sst xmlns="http://schemas.openxmlformats.org/spreadsheetml/2006/main" count="99" uniqueCount="87">
  <si>
    <t>Регион</t>
  </si>
  <si>
    <t>ПРОИЗВОДИТЕЛЬНОСТЬ ТРУДА</t>
  </si>
  <si>
    <t>ДИНАМИКА</t>
  </si>
  <si>
    <t>Цветом выделены поля, которые заполнять не нужно</t>
  </si>
  <si>
    <t>Наименование показателя</t>
  </si>
  <si>
    <t>Общая информация</t>
  </si>
  <si>
    <t>Информация о целевых показателях Предприятия</t>
  </si>
  <si>
    <t>Ед. измерения</t>
  </si>
  <si>
    <t>млн. рублей</t>
  </si>
  <si>
    <t>%</t>
  </si>
  <si>
    <t>млн. рублей/чел</t>
  </si>
  <si>
    <t>чел.</t>
  </si>
  <si>
    <t>Выработка</t>
  </si>
  <si>
    <t>Незавершенное производство</t>
  </si>
  <si>
    <t>Время протекания процесса</t>
  </si>
  <si>
    <t>Подпись</t>
  </si>
  <si>
    <t>Дата</t>
  </si>
  <si>
    <t>Данные в полях заполняются автоматически (не вручную)</t>
  </si>
  <si>
    <t>мин</t>
  </si>
  <si>
    <t>часы</t>
  </si>
  <si>
    <t>дни</t>
  </si>
  <si>
    <t>м2/сутки</t>
  </si>
  <si>
    <t>м2/недели</t>
  </si>
  <si>
    <t>м2/месяц</t>
  </si>
  <si>
    <t>шт/сутки</t>
  </si>
  <si>
    <t>шт/недели</t>
  </si>
  <si>
    <t>кг/месяц</t>
  </si>
  <si>
    <t>шт/месяц</t>
  </si>
  <si>
    <t>кг/сутки</t>
  </si>
  <si>
    <t>кг/недели</t>
  </si>
  <si>
    <t>м3/сутки</t>
  </si>
  <si>
    <t>м3/недели</t>
  </si>
  <si>
    <t>м3/месяц</t>
  </si>
  <si>
    <t>тонн/сутки</t>
  </si>
  <si>
    <t>тонн/недели</t>
  </si>
  <si>
    <t>тонн/месяц</t>
  </si>
  <si>
    <t>тыс шт/сутки</t>
  </si>
  <si>
    <t>тыс шт/недели</t>
  </si>
  <si>
    <t>тыс шт/месяц</t>
  </si>
  <si>
    <t>м2</t>
  </si>
  <si>
    <t>шт</t>
  </si>
  <si>
    <t>кг</t>
  </si>
  <si>
    <t>м3</t>
  </si>
  <si>
    <t>тонн</t>
  </si>
  <si>
    <t>тыс шт</t>
  </si>
  <si>
    <t>ЧИСЛЕННОСТЬ</t>
  </si>
  <si>
    <t>СУММА НАЛОГОВ, ВКЛЮЧАЕМЫХ В СЕБЕСТОИМОСТЬ</t>
  </si>
  <si>
    <t>СУММА СТРАХОВЫХ ВЗНОСОВ</t>
  </si>
  <si>
    <t>СУММА РАСХОДОВ НА ОПЛАТУ ТРУДА РАБОТНИКОВ</t>
  </si>
  <si>
    <t>ПРИБЫЛЬ</t>
  </si>
  <si>
    <t>ВЫРУЧКА</t>
  </si>
  <si>
    <t>ПРЯМЫЕ РАСХОДЫ</t>
  </si>
  <si>
    <t>Сумма строк 10 («Прямые расходы, относящиеся к реализованным товарам (работам, услугам)») и 20 («Прямые расходы налогоплательщиков, осуществляющих оптовую, мелкооптовую и розничную торговлю в текущем отчетном (налоговом) периоде, относящиеся к реализованным товарам») приложения № 2 к Листу 2 формы налоговой декларации по налогу на прибыль организации.</t>
  </si>
  <si>
    <t>Сумма строк 11 («Выручка от реализации товаров (работ, услуг) собственного производства») и 12 («Выручка от реализации покупных товаров») приложения № 1 к Листу 2 формы налоговой декларации по налогу на прибыль организации</t>
  </si>
  <si>
    <t>Страховые взносы, уплачиваемые предприятиями в государственные внебюджетные фонды Российской Федерации</t>
  </si>
  <si>
    <t>Среднемесячное количество застрахованных лиц по данным четырех квартальных форм по страховым взносам</t>
  </si>
  <si>
    <t>Строка 2110 ОФР</t>
  </si>
  <si>
    <t>ДОБАВЛЕННАЯ СТОИМОСТЬ</t>
  </si>
  <si>
    <t>Рассчитывается на основе данных Справки 2-НДФЛ</t>
  </si>
  <si>
    <t>Налог на имущество - строка 220 раздела 2 налоговой декларации по налогу на имущество организаций</t>
  </si>
  <si>
    <t>Выручка на численность</t>
  </si>
  <si>
    <t>Метод расчета</t>
  </si>
  <si>
    <t>Добавленная стоимость=Прибыль+Оплата труда+Страховые взносы+Сумма налогов, включаемых в себестоимость</t>
  </si>
  <si>
    <t>Добавленная стоимость
 на единицу затрат труда</t>
  </si>
  <si>
    <t>ЗАТРАТЫ ТРУДА</t>
  </si>
  <si>
    <t>Среднесписочная численность сотрудников за год по форме П-4</t>
  </si>
  <si>
    <t>С публикацией на сайте производительность.рф согласен</t>
  </si>
  <si>
    <t>Выручка - прямые расходы</t>
  </si>
  <si>
    <t>Рассчитывается как добавленная стоимость 
деленная на затраты на труд</t>
  </si>
  <si>
    <t>Рассчитывается как выручка, деленная на численность</t>
  </si>
  <si>
    <t>Как рассчитывается</t>
  </si>
  <si>
    <t xml:space="preserve">к Соглашению  </t>
  </si>
  <si>
    <t xml:space="preserve">Пример: ООО «Ромашка» производит комплектующие на автосборочные заводы
Предприятие производит следующие виды продукции (указаны основные):
Элементы обшивки кузова автомобилей
Элементы шумоизоляции </t>
  </si>
  <si>
    <t>Приложение № 1</t>
  </si>
  <si>
    <t xml:space="preserve">Информация о предприятии и
 основных видах выпускаемой продукции
 </t>
  </si>
  <si>
    <t>Наименование предприятия</t>
  </si>
  <si>
    <t>ИНН</t>
  </si>
  <si>
    <t>ПРОИЗВОДИТЕЛЬНОСТЬ ТРУДА В ТЕКУЩИХ ЦЕНАХ</t>
  </si>
  <si>
    <t>ИНДЕКС ПРОИЗВОДИТЕЛЬНОСТИ ТРУДА В ТЕКУЩИХ ЦЕНАХ (ДИНАМИКА)</t>
  </si>
  <si>
    <t>ЦЕЛЕВЫЕ ПОКАЗАТЕЛИ 
(СПРАВОЧНО, С УЧЕТОМ ИНДЕКСА-ДЕФЛЯТОРА)</t>
  </si>
  <si>
    <t>Информация о показателях национального проекта "Производительность труда и поддержка занятости"</t>
  </si>
  <si>
    <t>Базовый год</t>
  </si>
  <si>
    <t>Вид деятельности
(в соответствии с кодом ОКВЭД-2)</t>
  </si>
  <si>
    <t>Дата подписания соглашения субъект РФ-Предприятие</t>
  </si>
  <si>
    <t>Дата подписания соглашения ФЦК/РЦК/самостоятельно</t>
  </si>
  <si>
    <t>от «___» __________ 2019 г.</t>
  </si>
  <si>
    <t>Цветом выделены поля для заполнения предприятием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</si>
</sst>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0.0%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sz val="16"/>
      <color theme="0"/>
      <name val="Arial"/>
      <family val="2"/>
      <charset val="204"/>
    </font>
    <font>
      <b/>
      <i/>
      <sz val="16"/>
      <color theme="1"/>
      <name val="Arial"/>
      <family val="2"/>
      <charset val="204"/>
    </font>
    <font>
      <sz val="16"/>
      <color rgb="FFFF0000"/>
      <name val="Arial"/>
      <family val="2"/>
      <charset val="204"/>
    </font>
    <font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sz val="16"/>
      <name val="Arial"/>
      <family val="2"/>
      <charset val="204"/>
    </font>
    <font>
      <i/>
      <sz val="16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6"/>
      <color theme="0" tint="-0.499984740745262"/>
      <name val="Arial"/>
      <family val="2"/>
      <charset val="204"/>
    </font>
    <font>
      <b/>
      <sz val="25"/>
      <color theme="1"/>
      <name val="Arial"/>
      <family val="2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2"/>
      <color theme="1"/>
      <name val="Arial"/>
      <family val="2"/>
      <charset val="204"/>
    </font>
    <font>
      <sz val="26"/>
      <color theme="1"/>
      <name val="Arial"/>
      <family val="2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/>
    <xf numFmtId="0" fontId="6" fillId="0" borderId="0" xfId="1" applyFont="1" applyFill="1" applyBorder="1" applyAlignment="1">
      <alignment vertical="center" wrapText="1"/>
    </xf>
    <xf numFmtId="0" fontId="7" fillId="0" borderId="0" xfId="0" applyFont="1"/>
    <xf numFmtId="0" fontId="6" fillId="0" borderId="0" xfId="1" applyFont="1" applyFill="1" applyBorder="1" applyAlignment="1">
      <alignment vertical="center"/>
    </xf>
    <xf numFmtId="0" fontId="4" fillId="0" borderId="0" xfId="0" applyFont="1" applyFill="1" applyBorder="1"/>
    <xf numFmtId="0" fontId="5" fillId="0" borderId="0" xfId="0" applyFont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7" fillId="0" borderId="0" xfId="0" applyFont="1" applyFill="1"/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/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14" fontId="9" fillId="5" borderId="2" xfId="0" applyNumberFormat="1" applyFont="1" applyFill="1" applyBorder="1" applyAlignment="1">
      <alignment horizontal="center" vertical="center" wrapText="1"/>
    </xf>
    <xf numFmtId="14" fontId="4" fillId="5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5" fillId="0" borderId="3" xfId="0" applyFont="1" applyBorder="1" applyAlignment="1">
      <alignment vertical="center"/>
    </xf>
    <xf numFmtId="3" fontId="5" fillId="8" borderId="1" xfId="0" applyNumberFormat="1" applyFont="1" applyFill="1" applyBorder="1" applyAlignment="1" applyProtection="1">
      <alignment horizontal="left" vertical="center" wrapText="1"/>
      <protection locked="0"/>
    </xf>
    <xf numFmtId="3" fontId="5" fillId="8" borderId="2" xfId="0" applyNumberFormat="1" applyFont="1" applyFill="1" applyBorder="1" applyAlignment="1" applyProtection="1">
      <alignment horizontal="center" vertical="center"/>
      <protection locked="0"/>
    </xf>
    <xf numFmtId="165" fontId="12" fillId="4" borderId="2" xfId="0" applyNumberFormat="1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 applyProtection="1">
      <alignment horizontal="center" vertical="center"/>
      <protection locked="0"/>
    </xf>
    <xf numFmtId="4" fontId="8" fillId="8" borderId="2" xfId="0" applyNumberFormat="1" applyFont="1" applyFill="1" applyBorder="1" applyAlignment="1">
      <alignment horizontal="center" vertical="center" wrapText="1"/>
    </xf>
    <xf numFmtId="165" fontId="13" fillId="4" borderId="2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 wrapText="1"/>
    </xf>
    <xf numFmtId="165" fontId="10" fillId="4" borderId="2" xfId="0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/>
    </xf>
    <xf numFmtId="4" fontId="8" fillId="8" borderId="4" xfId="0" applyNumberFormat="1" applyFont="1" applyFill="1" applyBorder="1" applyAlignment="1">
      <alignment horizontal="center" vertical="center"/>
    </xf>
    <xf numFmtId="166" fontId="11" fillId="4" borderId="4" xfId="0" applyNumberFormat="1" applyFont="1" applyFill="1" applyBorder="1" applyAlignment="1">
      <alignment horizontal="center" vertical="center"/>
    </xf>
    <xf numFmtId="3" fontId="5" fillId="8" borderId="11" xfId="0" applyNumberFormat="1" applyFont="1" applyFill="1" applyBorder="1" applyAlignment="1" applyProtection="1">
      <alignment horizontal="left" vertical="center" wrapText="1"/>
      <protection locked="0"/>
    </xf>
    <xf numFmtId="3" fontId="5" fillId="8" borderId="12" xfId="0" applyNumberFormat="1" applyFont="1" applyFill="1" applyBorder="1" applyAlignment="1" applyProtection="1">
      <alignment horizontal="center" vertical="center"/>
      <protection locked="0"/>
    </xf>
    <xf numFmtId="165" fontId="4" fillId="5" borderId="12" xfId="0" applyNumberFormat="1" applyFont="1" applyFill="1" applyBorder="1" applyAlignment="1" applyProtection="1">
      <alignment horizontal="center" vertical="center"/>
      <protection locked="0"/>
    </xf>
    <xf numFmtId="165" fontId="4" fillId="5" borderId="13" xfId="0" applyNumberFormat="1" applyFont="1" applyFill="1" applyBorder="1" applyAlignment="1" applyProtection="1">
      <alignment horizontal="center" vertical="center"/>
      <protection locked="0"/>
    </xf>
    <xf numFmtId="165" fontId="4" fillId="5" borderId="15" xfId="0" applyNumberFormat="1" applyFont="1" applyFill="1" applyBorder="1" applyAlignment="1" applyProtection="1">
      <alignment horizontal="center" vertical="center"/>
      <protection locked="0"/>
    </xf>
    <xf numFmtId="165" fontId="10" fillId="4" borderId="15" xfId="0" applyNumberFormat="1" applyFont="1" applyFill="1" applyBorder="1" applyAlignment="1">
      <alignment horizontal="center" vertical="center"/>
    </xf>
    <xf numFmtId="4" fontId="5" fillId="8" borderId="20" xfId="0" applyNumberFormat="1" applyFont="1" applyFill="1" applyBorder="1" applyAlignment="1">
      <alignment horizontal="center" vertical="center"/>
    </xf>
    <xf numFmtId="166" fontId="12" fillId="4" borderId="2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5" fillId="7" borderId="4" xfId="0" applyNumberFormat="1" applyFont="1" applyFill="1" applyBorder="1" applyAlignment="1" applyProtection="1">
      <alignment horizontal="center" vertical="center"/>
      <protection locked="0"/>
    </xf>
    <xf numFmtId="165" fontId="12" fillId="4" borderId="12" xfId="0" applyNumberFormat="1" applyFont="1" applyFill="1" applyBorder="1" applyAlignment="1">
      <alignment horizontal="center" vertical="center"/>
    </xf>
    <xf numFmtId="165" fontId="12" fillId="4" borderId="15" xfId="0" applyNumberFormat="1" applyFont="1" applyFill="1" applyBorder="1" applyAlignment="1">
      <alignment horizontal="center" vertical="center"/>
    </xf>
    <xf numFmtId="4" fontId="8" fillId="8" borderId="5" xfId="0" applyNumberFormat="1" applyFont="1" applyFill="1" applyBorder="1" applyAlignment="1">
      <alignment horizontal="center" vertical="center"/>
    </xf>
    <xf numFmtId="166" fontId="11" fillId="4" borderId="5" xfId="0" applyNumberFormat="1" applyFont="1" applyFill="1" applyBorder="1" applyAlignment="1">
      <alignment horizontal="center" vertical="center"/>
    </xf>
    <xf numFmtId="3" fontId="5" fillId="8" borderId="2" xfId="0" applyNumberFormat="1" applyFont="1" applyFill="1" applyBorder="1" applyAlignment="1" applyProtection="1">
      <alignment horizontal="left" vertical="center" wrapText="1"/>
      <protection locked="0"/>
    </xf>
    <xf numFmtId="4" fontId="5" fillId="8" borderId="2" xfId="0" applyNumberFormat="1" applyFont="1" applyFill="1" applyBorder="1" applyAlignment="1">
      <alignment horizontal="left" vertical="center" wrapText="1"/>
    </xf>
    <xf numFmtId="3" fontId="5" fillId="8" borderId="12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vertical="top" wrapText="1"/>
    </xf>
    <xf numFmtId="0" fontId="16" fillId="0" borderId="0" xfId="0" applyFont="1"/>
    <xf numFmtId="14" fontId="4" fillId="5" borderId="21" xfId="0" applyNumberFormat="1" applyFont="1" applyFill="1" applyBorder="1" applyAlignment="1">
      <alignment horizontal="center" vertical="center" wrapText="1"/>
    </xf>
    <xf numFmtId="166" fontId="11" fillId="4" borderId="20" xfId="0" applyNumberFormat="1" applyFont="1" applyFill="1" applyBorder="1" applyAlignment="1">
      <alignment horizontal="center" vertical="center"/>
    </xf>
    <xf numFmtId="4" fontId="8" fillId="8" borderId="1" xfId="0" applyNumberFormat="1" applyFont="1" applyFill="1" applyBorder="1" applyAlignment="1">
      <alignment horizontal="left" vertical="center" wrapText="1"/>
    </xf>
    <xf numFmtId="4" fontId="8" fillId="8" borderId="8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6" xfId="0" applyFont="1" applyBorder="1" applyAlignment="1">
      <alignment wrapText="1"/>
    </xf>
    <xf numFmtId="0" fontId="19" fillId="0" borderId="0" xfId="0" applyFont="1" applyBorder="1" applyAlignment="1">
      <alignment horizontal="right"/>
    </xf>
    <xf numFmtId="0" fontId="7" fillId="0" borderId="0" xfId="0" applyFont="1" applyBorder="1"/>
    <xf numFmtId="0" fontId="19" fillId="0" borderId="0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14" fontId="15" fillId="5" borderId="21" xfId="0" applyNumberFormat="1" applyFont="1" applyFill="1" applyBorder="1" applyAlignment="1">
      <alignment horizontal="center" vertical="center" wrapText="1"/>
    </xf>
    <xf numFmtId="14" fontId="15" fillId="5" borderId="22" xfId="0" applyNumberFormat="1" applyFont="1" applyFill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4" fontId="6" fillId="8" borderId="2" xfId="0" applyNumberFormat="1" applyFont="1" applyFill="1" applyBorder="1" applyAlignment="1">
      <alignment horizontal="left" vertical="center" wrapText="1"/>
    </xf>
    <xf numFmtId="4" fontId="5" fillId="8" borderId="18" xfId="0" applyNumberFormat="1" applyFont="1" applyFill="1" applyBorder="1" applyAlignment="1">
      <alignment horizontal="center" vertical="center" wrapText="1"/>
    </xf>
    <xf numFmtId="4" fontId="5" fillId="8" borderId="19" xfId="0" applyNumberFormat="1" applyFont="1" applyFill="1" applyBorder="1" applyAlignment="1">
      <alignment horizontal="center" vertical="center" wrapText="1"/>
    </xf>
    <xf numFmtId="4" fontId="5" fillId="8" borderId="17" xfId="0" applyNumberFormat="1" applyFont="1" applyFill="1" applyBorder="1" applyAlignment="1">
      <alignment horizontal="center" vertical="center" wrapText="1"/>
    </xf>
    <xf numFmtId="3" fontId="6" fillId="8" borderId="2" xfId="0" applyNumberFormat="1" applyFont="1" applyFill="1" applyBorder="1" applyAlignment="1" applyProtection="1">
      <alignment horizontal="left" vertical="center" wrapText="1"/>
      <protection locked="0"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6" fillId="5" borderId="0" xfId="1" applyFont="1" applyFill="1" applyBorder="1" applyAlignment="1">
      <alignment horizontal="left" vertical="center" wrapText="1"/>
    </xf>
    <xf numFmtId="0" fontId="6" fillId="6" borderId="0" xfId="1" applyFont="1" applyFill="1" applyBorder="1" applyAlignment="1">
      <alignment horizontal="left" vertical="center" wrapText="1"/>
    </xf>
    <xf numFmtId="0" fontId="6" fillId="3" borderId="0" xfId="1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right" wrapText="1"/>
    </xf>
    <xf numFmtId="4" fontId="8" fillId="8" borderId="25" xfId="0" applyNumberFormat="1" applyFont="1" applyFill="1" applyBorder="1" applyAlignment="1">
      <alignment horizontal="center" vertical="center" wrapText="1"/>
    </xf>
    <xf numFmtId="4" fontId="8" fillId="8" borderId="26" xfId="0" applyNumberFormat="1" applyFont="1" applyFill="1" applyBorder="1" applyAlignment="1">
      <alignment horizontal="center" vertical="center" wrapText="1"/>
    </xf>
    <xf numFmtId="4" fontId="8" fillId="8" borderId="11" xfId="0" applyNumberFormat="1" applyFont="1" applyFill="1" applyBorder="1" applyAlignment="1">
      <alignment horizontal="center" vertical="center" wrapText="1"/>
    </xf>
    <xf numFmtId="3" fontId="6" fillId="8" borderId="12" xfId="0" applyNumberFormat="1" applyFont="1" applyFill="1" applyBorder="1" applyAlignment="1" applyProtection="1">
      <alignment horizontal="left" vertical="center" wrapText="1"/>
      <protection locked="0"/>
    </xf>
    <xf numFmtId="4" fontId="8" fillId="8" borderId="4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view="pageBreakPreview" topLeftCell="A7" zoomScale="70" zoomScaleNormal="70" zoomScaleSheetLayoutView="70" workbookViewId="0">
      <selection activeCell="K17" sqref="K17"/>
    </sheetView>
  </sheetViews>
  <sheetFormatPr defaultColWidth="9.140625" defaultRowHeight="20.25" x14ac:dyDescent="0.3"/>
  <cols>
    <col min="1" max="1" width="5.140625" style="3" customWidth="1"/>
    <col min="2" max="2" width="28.28515625" style="3" customWidth="1"/>
    <col min="3" max="3" width="41.28515625" style="3" customWidth="1"/>
    <col min="4" max="4" width="43.85546875" style="3" customWidth="1"/>
    <col min="5" max="5" width="58.85546875" style="3" customWidth="1"/>
    <col min="6" max="6" width="39.42578125" style="3" customWidth="1"/>
    <col min="7" max="7" width="31.42578125" style="3" customWidth="1"/>
    <col min="8" max="8" width="24.5703125" style="3" customWidth="1"/>
    <col min="9" max="9" width="22.42578125" style="3" customWidth="1"/>
    <col min="10" max="10" width="24.5703125" style="3" customWidth="1"/>
    <col min="11" max="11" width="22.42578125" style="3" customWidth="1"/>
    <col min="12" max="12" width="13.85546875" style="5" customWidth="1"/>
    <col min="13" max="16384" width="9.140625" style="3"/>
  </cols>
  <sheetData>
    <row r="1" spans="1:14" ht="39" customHeight="1" x14ac:dyDescent="0.3">
      <c r="I1" s="66" t="s">
        <v>73</v>
      </c>
      <c r="J1" s="66"/>
      <c r="K1" s="66"/>
    </row>
    <row r="2" spans="1:14" ht="39" customHeight="1" x14ac:dyDescent="0.3">
      <c r="I2" s="67" t="s">
        <v>71</v>
      </c>
      <c r="J2" s="67"/>
      <c r="K2" s="67"/>
    </row>
    <row r="3" spans="1:14" ht="39" customHeight="1" x14ac:dyDescent="0.3">
      <c r="I3" s="95" t="s">
        <v>85</v>
      </c>
      <c r="J3" s="95"/>
      <c r="K3" s="95"/>
    </row>
    <row r="4" spans="1:14" ht="39" customHeight="1" x14ac:dyDescent="0.3">
      <c r="I4" s="67"/>
      <c r="J4" s="67"/>
      <c r="K4" s="67"/>
    </row>
    <row r="5" spans="1:14" ht="39" customHeight="1" x14ac:dyDescent="0.3">
      <c r="I5" s="67"/>
      <c r="J5" s="67"/>
      <c r="K5" s="67"/>
    </row>
    <row r="6" spans="1:14" ht="48.75" customHeight="1" x14ac:dyDescent="0.3">
      <c r="B6" s="65" t="s">
        <v>80</v>
      </c>
    </row>
    <row r="7" spans="1:14" ht="48.75" customHeight="1" x14ac:dyDescent="0.4">
      <c r="B7" s="60"/>
    </row>
    <row r="8" spans="1:14" ht="42.75" customHeight="1" x14ac:dyDescent="0.3">
      <c r="A8" s="2"/>
      <c r="B8" s="96" t="s">
        <v>86</v>
      </c>
      <c r="C8" s="96"/>
      <c r="D8" s="96"/>
      <c r="E8" s="35"/>
      <c r="F8" s="4"/>
      <c r="G8" s="4"/>
      <c r="H8" s="4"/>
    </row>
    <row r="9" spans="1:14" ht="42.75" customHeight="1" x14ac:dyDescent="0.3">
      <c r="A9" s="2"/>
      <c r="B9" s="97" t="s">
        <v>17</v>
      </c>
      <c r="C9" s="97"/>
      <c r="D9" s="97"/>
      <c r="E9" s="36"/>
      <c r="F9" s="6"/>
      <c r="G9" s="6"/>
      <c r="H9" s="6"/>
    </row>
    <row r="10" spans="1:14" ht="42.75" customHeight="1" x14ac:dyDescent="0.3">
      <c r="A10" s="2"/>
      <c r="B10" s="98" t="s">
        <v>3</v>
      </c>
      <c r="C10" s="98"/>
      <c r="D10" s="98"/>
      <c r="E10" s="36"/>
      <c r="F10" s="6"/>
      <c r="G10" s="6"/>
      <c r="H10" s="6"/>
    </row>
    <row r="11" spans="1:14" s="11" customFormat="1" ht="33.75" customHeight="1" x14ac:dyDescent="0.3">
      <c r="A11" s="7"/>
      <c r="B11" s="8" t="s">
        <v>5</v>
      </c>
      <c r="D11" s="8"/>
      <c r="E11" s="8"/>
      <c r="F11" s="9"/>
      <c r="G11" s="9"/>
      <c r="H11" s="9"/>
      <c r="I11" s="9"/>
      <c r="J11" s="9"/>
      <c r="K11" s="7"/>
      <c r="L11" s="10"/>
    </row>
    <row r="12" spans="1:14" s="13" customFormat="1" ht="88.5" customHeight="1" x14ac:dyDescent="0.25">
      <c r="A12" s="12"/>
      <c r="B12" s="77" t="s">
        <v>75</v>
      </c>
      <c r="C12" s="77" t="s">
        <v>76</v>
      </c>
      <c r="D12" s="77" t="s">
        <v>82</v>
      </c>
      <c r="E12" s="77" t="s">
        <v>0</v>
      </c>
      <c r="F12" s="77" t="s">
        <v>83</v>
      </c>
      <c r="G12" s="77" t="s">
        <v>84</v>
      </c>
      <c r="H12" s="77" t="s">
        <v>81</v>
      </c>
      <c r="I12" s="82" t="s">
        <v>74</v>
      </c>
      <c r="J12" s="83"/>
      <c r="K12" s="84"/>
      <c r="N12" s="12"/>
    </row>
    <row r="13" spans="1:14" s="13" customFormat="1" ht="88.5" customHeight="1" x14ac:dyDescent="0.25">
      <c r="A13" s="12"/>
      <c r="B13" s="78"/>
      <c r="C13" s="78"/>
      <c r="D13" s="78"/>
      <c r="E13" s="78"/>
      <c r="F13" s="78"/>
      <c r="G13" s="78"/>
      <c r="H13" s="78"/>
      <c r="I13" s="85"/>
      <c r="J13" s="86"/>
      <c r="K13" s="87"/>
      <c r="N13" s="12"/>
    </row>
    <row r="14" spans="1:14" s="19" customFormat="1" ht="138.75" customHeight="1" x14ac:dyDescent="0.3">
      <c r="A14" s="14"/>
      <c r="B14" s="15"/>
      <c r="C14" s="16"/>
      <c r="D14" s="16"/>
      <c r="E14" s="16"/>
      <c r="F14" s="17"/>
      <c r="G14" s="18"/>
      <c r="H14" s="61"/>
      <c r="I14" s="79" t="s">
        <v>72</v>
      </c>
      <c r="J14" s="80"/>
      <c r="K14" s="81"/>
      <c r="N14" s="14"/>
    </row>
    <row r="15" spans="1:14" s="19" customFormat="1" x14ac:dyDescent="0.3">
      <c r="A15" s="14"/>
      <c r="B15" s="14"/>
      <c r="C15" s="12"/>
      <c r="D15" s="12"/>
      <c r="E15" s="12"/>
      <c r="F15" s="12"/>
      <c r="G15" s="20"/>
      <c r="H15" s="21"/>
      <c r="I15" s="22"/>
      <c r="J15" s="23"/>
      <c r="K15" s="24"/>
      <c r="L15" s="25"/>
    </row>
    <row r="16" spans="1:14" s="19" customFormat="1" x14ac:dyDescent="0.3">
      <c r="A16" s="14"/>
      <c r="B16" s="26" t="s">
        <v>6</v>
      </c>
      <c r="C16" s="26"/>
      <c r="D16" s="8"/>
      <c r="E16" s="8"/>
      <c r="F16" s="8"/>
      <c r="G16" s="8"/>
      <c r="H16" s="8"/>
      <c r="I16" s="8"/>
      <c r="J16" s="8"/>
      <c r="K16" s="8"/>
      <c r="L16" s="25"/>
    </row>
    <row r="17" spans="1:12" s="19" customFormat="1" ht="58.5" customHeight="1" thickBot="1" x14ac:dyDescent="0.35">
      <c r="A17" s="14"/>
      <c r="B17" s="47" t="s">
        <v>61</v>
      </c>
      <c r="C17" s="48" t="s">
        <v>4</v>
      </c>
      <c r="D17" s="93" t="s">
        <v>70</v>
      </c>
      <c r="E17" s="94"/>
      <c r="F17" s="49" t="s">
        <v>7</v>
      </c>
      <c r="G17" s="50">
        <v>2018</v>
      </c>
      <c r="H17" s="50">
        <v>2019</v>
      </c>
      <c r="I17" s="50">
        <v>2020</v>
      </c>
      <c r="J17" s="50">
        <v>2021</v>
      </c>
      <c r="K17" s="50">
        <v>2022</v>
      </c>
      <c r="L17" s="25"/>
    </row>
    <row r="18" spans="1:12" s="19" customFormat="1" ht="115.5" customHeight="1" x14ac:dyDescent="0.3">
      <c r="A18" s="14"/>
      <c r="B18" s="74" t="s">
        <v>63</v>
      </c>
      <c r="C18" s="39" t="s">
        <v>57</v>
      </c>
      <c r="D18" s="103" t="s">
        <v>62</v>
      </c>
      <c r="E18" s="103"/>
      <c r="F18" s="40" t="s">
        <v>8</v>
      </c>
      <c r="G18" s="51">
        <f>G19+G22+G23+G24</f>
        <v>0</v>
      </c>
      <c r="H18" s="51">
        <f>H19+H22+H23+H24</f>
        <v>0</v>
      </c>
      <c r="I18" s="51">
        <f>I19+I22+I23+I24</f>
        <v>0</v>
      </c>
      <c r="J18" s="51">
        <f>J19+J22+J23+J24</f>
        <v>0</v>
      </c>
      <c r="K18" s="51">
        <f>K19+K22+K23+K24</f>
        <v>0</v>
      </c>
      <c r="L18" s="25"/>
    </row>
    <row r="19" spans="1:12" s="19" customFormat="1" ht="66" customHeight="1" x14ac:dyDescent="0.3">
      <c r="A19" s="14"/>
      <c r="B19" s="75"/>
      <c r="C19" s="27" t="s">
        <v>49</v>
      </c>
      <c r="D19" s="92" t="s">
        <v>67</v>
      </c>
      <c r="E19" s="92"/>
      <c r="F19" s="28" t="s">
        <v>8</v>
      </c>
      <c r="G19" s="29">
        <f>G20-G21</f>
        <v>0</v>
      </c>
      <c r="H19" s="29">
        <f>H20-H21</f>
        <v>0</v>
      </c>
      <c r="I19" s="29">
        <f>I20-I21</f>
        <v>0</v>
      </c>
      <c r="J19" s="29">
        <f>J20-J21</f>
        <v>0</v>
      </c>
      <c r="K19" s="52">
        <f>K20-K21</f>
        <v>0</v>
      </c>
      <c r="L19" s="25"/>
    </row>
    <row r="20" spans="1:12" s="19" customFormat="1" ht="105.75" customHeight="1" x14ac:dyDescent="0.3">
      <c r="A20" s="14"/>
      <c r="B20" s="75"/>
      <c r="C20" s="27" t="s">
        <v>50</v>
      </c>
      <c r="D20" s="92" t="s">
        <v>53</v>
      </c>
      <c r="E20" s="92"/>
      <c r="F20" s="28" t="s">
        <v>8</v>
      </c>
      <c r="G20" s="30"/>
      <c r="H20" s="30"/>
      <c r="I20" s="30"/>
      <c r="J20" s="30"/>
      <c r="K20" s="43"/>
      <c r="L20" s="25"/>
    </row>
    <row r="21" spans="1:12" s="19" customFormat="1" ht="144" customHeight="1" x14ac:dyDescent="0.3">
      <c r="A21" s="14"/>
      <c r="B21" s="75"/>
      <c r="C21" s="27" t="s">
        <v>51</v>
      </c>
      <c r="D21" s="92" t="s">
        <v>52</v>
      </c>
      <c r="E21" s="92"/>
      <c r="F21" s="28" t="s">
        <v>8</v>
      </c>
      <c r="G21" s="30"/>
      <c r="H21" s="30"/>
      <c r="I21" s="30"/>
      <c r="J21" s="30"/>
      <c r="K21" s="43"/>
      <c r="L21" s="25"/>
    </row>
    <row r="22" spans="1:12" s="19" customFormat="1" ht="177.75" customHeight="1" x14ac:dyDescent="0.3">
      <c r="A22" s="14"/>
      <c r="B22" s="75"/>
      <c r="C22" s="27" t="s">
        <v>48</v>
      </c>
      <c r="D22" s="92" t="s">
        <v>58</v>
      </c>
      <c r="E22" s="92"/>
      <c r="F22" s="28" t="s">
        <v>8</v>
      </c>
      <c r="G22" s="30"/>
      <c r="H22" s="30"/>
      <c r="I22" s="30"/>
      <c r="J22" s="30"/>
      <c r="K22" s="43"/>
      <c r="L22" s="25"/>
    </row>
    <row r="23" spans="1:12" s="19" customFormat="1" ht="111" customHeight="1" x14ac:dyDescent="0.3">
      <c r="A23" s="14"/>
      <c r="B23" s="75"/>
      <c r="C23" s="27" t="s">
        <v>47</v>
      </c>
      <c r="D23" s="92" t="s">
        <v>54</v>
      </c>
      <c r="E23" s="92"/>
      <c r="F23" s="28" t="s">
        <v>8</v>
      </c>
      <c r="G23" s="30"/>
      <c r="H23" s="30"/>
      <c r="I23" s="30"/>
      <c r="J23" s="30"/>
      <c r="K23" s="43"/>
      <c r="L23" s="25"/>
    </row>
    <row r="24" spans="1:12" s="19" customFormat="1" ht="98.25" customHeight="1" x14ac:dyDescent="0.3">
      <c r="A24" s="14"/>
      <c r="B24" s="75"/>
      <c r="C24" s="27" t="s">
        <v>46</v>
      </c>
      <c r="D24" s="92" t="s">
        <v>59</v>
      </c>
      <c r="E24" s="92"/>
      <c r="F24" s="28" t="s">
        <v>8</v>
      </c>
      <c r="G24" s="30"/>
      <c r="H24" s="30"/>
      <c r="I24" s="30"/>
      <c r="J24" s="30"/>
      <c r="K24" s="43"/>
      <c r="L24" s="25"/>
    </row>
    <row r="25" spans="1:12" s="19" customFormat="1" ht="98.25" customHeight="1" x14ac:dyDescent="0.3">
      <c r="A25" s="14"/>
      <c r="B25" s="75"/>
      <c r="C25" s="27" t="s">
        <v>64</v>
      </c>
      <c r="D25" s="92" t="s">
        <v>55</v>
      </c>
      <c r="E25" s="92"/>
      <c r="F25" s="28" t="s">
        <v>11</v>
      </c>
      <c r="G25" s="30"/>
      <c r="H25" s="30"/>
      <c r="I25" s="30"/>
      <c r="J25" s="30"/>
      <c r="K25" s="43"/>
      <c r="L25" s="25"/>
    </row>
    <row r="26" spans="1:12" s="19" customFormat="1" ht="66" customHeight="1" x14ac:dyDescent="0.3">
      <c r="A26" s="14"/>
      <c r="B26" s="75"/>
      <c r="C26" s="63" t="s">
        <v>77</v>
      </c>
      <c r="D26" s="88" t="s">
        <v>68</v>
      </c>
      <c r="E26" s="88"/>
      <c r="F26" s="31" t="s">
        <v>10</v>
      </c>
      <c r="G26" s="32" t="str">
        <f>IFERROR(G18/G25,"")</f>
        <v/>
      </c>
      <c r="H26" s="32" t="str">
        <f t="shared" ref="H26:K26" si="0">IFERROR(H18/H25,"")</f>
        <v/>
      </c>
      <c r="I26" s="32" t="str">
        <f t="shared" si="0"/>
        <v/>
      </c>
      <c r="J26" s="32" t="str">
        <f t="shared" si="0"/>
        <v/>
      </c>
      <c r="K26" s="32" t="str">
        <f t="shared" si="0"/>
        <v/>
      </c>
      <c r="L26" s="25"/>
    </row>
    <row r="27" spans="1:12" s="19" customFormat="1" ht="103.5" customHeight="1" thickBot="1" x14ac:dyDescent="0.35">
      <c r="A27" s="14"/>
      <c r="B27" s="75"/>
      <c r="C27" s="64" t="s">
        <v>78</v>
      </c>
      <c r="D27" s="104"/>
      <c r="E27" s="104"/>
      <c r="F27" s="37" t="s">
        <v>9</v>
      </c>
      <c r="G27" s="38"/>
      <c r="H27" s="38"/>
      <c r="I27" s="38" t="str">
        <f>IFERROR(I26/$H$26-1,"")</f>
        <v/>
      </c>
      <c r="J27" s="38" t="str">
        <f t="shared" ref="J27:K27" si="1">IFERROR(J26/$H$26-1,"")</f>
        <v/>
      </c>
      <c r="K27" s="38" t="str">
        <f t="shared" si="1"/>
        <v/>
      </c>
      <c r="L27" s="25"/>
    </row>
    <row r="28" spans="1:12" s="19" customFormat="1" ht="66" customHeight="1" x14ac:dyDescent="0.3">
      <c r="A28" s="14"/>
      <c r="B28" s="74" t="s">
        <v>60</v>
      </c>
      <c r="C28" s="57" t="s">
        <v>50</v>
      </c>
      <c r="D28" s="103" t="s">
        <v>56</v>
      </c>
      <c r="E28" s="103"/>
      <c r="F28" s="40" t="s">
        <v>8</v>
      </c>
      <c r="G28" s="41"/>
      <c r="H28" s="41"/>
      <c r="I28" s="41"/>
      <c r="J28" s="41"/>
      <c r="K28" s="42"/>
      <c r="L28" s="25"/>
    </row>
    <row r="29" spans="1:12" s="19" customFormat="1" ht="66" customHeight="1" x14ac:dyDescent="0.3">
      <c r="A29" s="14"/>
      <c r="B29" s="75"/>
      <c r="C29" s="55" t="s">
        <v>45</v>
      </c>
      <c r="D29" s="92" t="s">
        <v>65</v>
      </c>
      <c r="E29" s="92"/>
      <c r="F29" s="28" t="s">
        <v>11</v>
      </c>
      <c r="G29" s="30"/>
      <c r="H29" s="30"/>
      <c r="I29" s="30"/>
      <c r="J29" s="30"/>
      <c r="K29" s="43"/>
      <c r="L29" s="25"/>
    </row>
    <row r="30" spans="1:12" s="19" customFormat="1" ht="66" customHeight="1" x14ac:dyDescent="0.3">
      <c r="A30" s="14"/>
      <c r="B30" s="75"/>
      <c r="C30" s="56" t="s">
        <v>1</v>
      </c>
      <c r="D30" s="88" t="s">
        <v>69</v>
      </c>
      <c r="E30" s="88"/>
      <c r="F30" s="33" t="s">
        <v>10</v>
      </c>
      <c r="G30" s="34" t="str">
        <f>IFERROR(G28/G29,"")</f>
        <v/>
      </c>
      <c r="H30" s="34" t="str">
        <f>IFERROR(H28/H29,"")</f>
        <v/>
      </c>
      <c r="I30" s="34" t="str">
        <f>IFERROR(I28/I29,"")</f>
        <v/>
      </c>
      <c r="J30" s="34" t="str">
        <f>IFERROR(J28/J29,"")</f>
        <v/>
      </c>
      <c r="K30" s="44" t="str">
        <f>IFERROR(K28/K29,"")</f>
        <v/>
      </c>
      <c r="L30" s="25"/>
    </row>
    <row r="31" spans="1:12" ht="66" customHeight="1" thickBot="1" x14ac:dyDescent="0.35">
      <c r="A31" s="2"/>
      <c r="B31" s="76"/>
      <c r="C31" s="89" t="s">
        <v>2</v>
      </c>
      <c r="D31" s="90"/>
      <c r="E31" s="91"/>
      <c r="F31" s="45" t="s">
        <v>9</v>
      </c>
      <c r="G31" s="46"/>
      <c r="H31" s="46"/>
      <c r="I31" s="62" t="str">
        <f>IFERROR(I30/$H$30-1,"")</f>
        <v/>
      </c>
      <c r="J31" s="62" t="str">
        <f t="shared" ref="J31:K31" si="2">IFERROR(J30/$H$30-1,"")</f>
        <v/>
      </c>
      <c r="K31" s="62" t="str">
        <f t="shared" si="2"/>
        <v/>
      </c>
    </row>
    <row r="32" spans="1:12" ht="66" customHeight="1" x14ac:dyDescent="0.3">
      <c r="A32" s="2"/>
      <c r="B32" s="100" t="s">
        <v>79</v>
      </c>
      <c r="C32" s="101"/>
      <c r="D32" s="101"/>
      <c r="E32" s="102"/>
      <c r="F32" s="53" t="s">
        <v>9</v>
      </c>
      <c r="G32" s="54"/>
      <c r="H32" s="54" t="str">
        <f>IFERROR(VLOOKUP(H17-#REF!,#REF!,2),"")</f>
        <v/>
      </c>
      <c r="I32" s="54">
        <v>0.1</v>
      </c>
      <c r="J32" s="54">
        <v>0.15</v>
      </c>
      <c r="K32" s="54">
        <v>0.3</v>
      </c>
    </row>
    <row r="33" spans="1:12" ht="137.25" customHeight="1" x14ac:dyDescent="0.35">
      <c r="A33" s="2"/>
      <c r="B33" s="2"/>
      <c r="C33" s="2"/>
      <c r="D33" s="2"/>
      <c r="E33" s="2"/>
      <c r="F33" s="99" t="s">
        <v>66</v>
      </c>
      <c r="G33" s="99"/>
      <c r="H33" s="99"/>
      <c r="I33" s="68"/>
      <c r="J33" s="2"/>
      <c r="K33" s="2"/>
    </row>
    <row r="34" spans="1:12" s="2" customFormat="1" ht="41.25" customHeight="1" x14ac:dyDescent="0.35">
      <c r="I34" s="69" t="s">
        <v>16</v>
      </c>
      <c r="J34" s="105" t="s">
        <v>15</v>
      </c>
      <c r="K34" s="105"/>
      <c r="L34" s="70"/>
    </row>
    <row r="35" spans="1:12" s="2" customFormat="1" ht="41.25" customHeight="1" x14ac:dyDescent="0.35">
      <c r="I35" s="69"/>
      <c r="J35" s="71"/>
      <c r="K35" s="71"/>
      <c r="L35" s="70"/>
    </row>
    <row r="36" spans="1:12" ht="44.25" customHeight="1" x14ac:dyDescent="0.45">
      <c r="A36" s="2"/>
      <c r="B36" s="72"/>
      <c r="C36" s="72"/>
      <c r="D36" s="72"/>
      <c r="E36" s="73"/>
      <c r="F36" s="72"/>
      <c r="G36" s="72"/>
      <c r="H36" s="72"/>
      <c r="I36" s="72"/>
      <c r="J36" s="2"/>
      <c r="K36" s="2"/>
    </row>
    <row r="37" spans="1:12" ht="41.25" customHeight="1" x14ac:dyDescent="0.45">
      <c r="A37" s="2"/>
      <c r="B37" s="106"/>
      <c r="C37" s="106"/>
      <c r="D37" s="106"/>
      <c r="E37" s="72"/>
      <c r="F37" s="106"/>
      <c r="G37" s="106"/>
      <c r="H37" s="106"/>
      <c r="I37" s="106"/>
    </row>
    <row r="38" spans="1:12" ht="41.25" customHeight="1" x14ac:dyDescent="0.45">
      <c r="A38" s="2"/>
      <c r="B38" s="106"/>
      <c r="C38" s="106"/>
      <c r="D38" s="106"/>
      <c r="E38" s="72"/>
      <c r="F38" s="106"/>
      <c r="G38" s="106"/>
      <c r="H38" s="106"/>
      <c r="I38" s="106"/>
      <c r="J38" s="2"/>
      <c r="K38" s="2"/>
    </row>
    <row r="39" spans="1:12" ht="75" customHeight="1" x14ac:dyDescent="0.45">
      <c r="A39" s="2"/>
      <c r="B39" s="107"/>
      <c r="C39" s="107"/>
      <c r="D39" s="107"/>
      <c r="E39" s="72"/>
      <c r="F39" s="107"/>
      <c r="G39" s="107"/>
      <c r="H39" s="107"/>
      <c r="I39" s="107"/>
      <c r="J39" s="2"/>
      <c r="K39" s="2"/>
    </row>
    <row r="40" spans="1:12" ht="51.75" customHeight="1" x14ac:dyDescent="0.45">
      <c r="B40" s="107"/>
      <c r="C40" s="107"/>
      <c r="D40" s="107"/>
      <c r="E40" s="72"/>
      <c r="F40" s="107"/>
      <c r="G40" s="107"/>
      <c r="H40" s="107"/>
      <c r="I40" s="107"/>
      <c r="J40" s="2"/>
      <c r="K40" s="2"/>
    </row>
    <row r="41" spans="1:12" ht="59.25" customHeight="1" x14ac:dyDescent="0.45">
      <c r="B41" s="107"/>
      <c r="C41" s="107"/>
      <c r="D41" s="107"/>
      <c r="E41" s="72"/>
      <c r="F41" s="107"/>
      <c r="G41" s="107"/>
      <c r="H41" s="107"/>
      <c r="I41" s="107"/>
      <c r="J41" s="2"/>
      <c r="K41" s="2"/>
    </row>
    <row r="42" spans="1:12" x14ac:dyDescent="0.3">
      <c r="C42" s="59"/>
      <c r="D42" s="58"/>
      <c r="E42" s="2"/>
      <c r="F42" s="2"/>
      <c r="G42" s="2"/>
      <c r="H42" s="2"/>
      <c r="I42" s="2"/>
      <c r="J42" s="2"/>
      <c r="K42" s="2"/>
    </row>
    <row r="43" spans="1:12" x14ac:dyDescent="0.3">
      <c r="C43" s="2"/>
      <c r="D43" s="2"/>
      <c r="E43" s="2"/>
      <c r="F43" s="2"/>
      <c r="G43" s="2"/>
      <c r="H43" s="2"/>
      <c r="I43" s="2"/>
      <c r="J43" s="2"/>
      <c r="K43" s="2"/>
    </row>
  </sheetData>
  <protectedRanges>
    <protectedRange password="CF7A" sqref="B32 C30:E31 C26:K27 F30:K32" name="Диапазон1"/>
    <protectedRange password="CF7A" sqref="J15:K16 N12:N14" name="Диапазон2"/>
    <protectedRange password="CF7A" sqref="I15:I16" name="Диапазон3"/>
    <protectedRange password="CF7A" sqref="B32 B16 F15:F32 D15:E31 C15 C17:C31" name="Диапазон4"/>
    <protectedRange password="CF7A" sqref="J11:K11 J1:K5" name="Диапазон2_1"/>
    <protectedRange password="CF7A" sqref="I2:I5 I11" name="Диапазон3_1"/>
  </protectedRanges>
  <mergeCells count="41">
    <mergeCell ref="J34:K34"/>
    <mergeCell ref="B37:D38"/>
    <mergeCell ref="F37:I38"/>
    <mergeCell ref="B41:D41"/>
    <mergeCell ref="F41:I41"/>
    <mergeCell ref="B40:D40"/>
    <mergeCell ref="B39:D39"/>
    <mergeCell ref="F40:I40"/>
    <mergeCell ref="F39:I39"/>
    <mergeCell ref="I3:K3"/>
    <mergeCell ref="B8:D8"/>
    <mergeCell ref="B9:D9"/>
    <mergeCell ref="B10:D10"/>
    <mergeCell ref="F33:H33"/>
    <mergeCell ref="B32:E32"/>
    <mergeCell ref="D18:E18"/>
    <mergeCell ref="D20:E20"/>
    <mergeCell ref="D19:E19"/>
    <mergeCell ref="D23:E23"/>
    <mergeCell ref="D22:E22"/>
    <mergeCell ref="D21:E21"/>
    <mergeCell ref="D30:E30"/>
    <mergeCell ref="D29:E29"/>
    <mergeCell ref="D28:E28"/>
    <mergeCell ref="D27:E27"/>
    <mergeCell ref="B18:B27"/>
    <mergeCell ref="B28:B31"/>
    <mergeCell ref="E12:E13"/>
    <mergeCell ref="B12:B13"/>
    <mergeCell ref="I14:K14"/>
    <mergeCell ref="F12:F13"/>
    <mergeCell ref="C12:C13"/>
    <mergeCell ref="D12:D13"/>
    <mergeCell ref="G12:G13"/>
    <mergeCell ref="I12:K13"/>
    <mergeCell ref="H12:H13"/>
    <mergeCell ref="D26:E26"/>
    <mergeCell ref="C31:E31"/>
    <mergeCell ref="D25:E25"/>
    <mergeCell ref="D24:E24"/>
    <mergeCell ref="D17:E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8" sqref="C8"/>
    </sheetView>
  </sheetViews>
  <sheetFormatPr defaultRowHeight="15" x14ac:dyDescent="0.25"/>
  <cols>
    <col min="1" max="1" width="28.5703125" customWidth="1"/>
    <col min="2" max="2" width="24.5703125" customWidth="1"/>
    <col min="3" max="3" width="30.5703125" customWidth="1"/>
  </cols>
  <sheetData>
    <row r="1" spans="1:3" ht="69.75" x14ac:dyDescent="0.25">
      <c r="A1" s="1" t="s">
        <v>14</v>
      </c>
      <c r="B1" s="1" t="s">
        <v>12</v>
      </c>
      <c r="C1" s="1" t="s">
        <v>13</v>
      </c>
    </row>
    <row r="2" spans="1:3" x14ac:dyDescent="0.25">
      <c r="A2" t="s">
        <v>18</v>
      </c>
      <c r="B2" t="s">
        <v>21</v>
      </c>
      <c r="C2" t="s">
        <v>39</v>
      </c>
    </row>
    <row r="3" spans="1:3" x14ac:dyDescent="0.25">
      <c r="A3" t="s">
        <v>19</v>
      </c>
      <c r="B3" t="s">
        <v>22</v>
      </c>
      <c r="C3" t="s">
        <v>40</v>
      </c>
    </row>
    <row r="4" spans="1:3" x14ac:dyDescent="0.25">
      <c r="A4" t="s">
        <v>20</v>
      </c>
      <c r="B4" t="s">
        <v>23</v>
      </c>
      <c r="C4" t="s">
        <v>41</v>
      </c>
    </row>
    <row r="5" spans="1:3" x14ac:dyDescent="0.25">
      <c r="B5" t="s">
        <v>24</v>
      </c>
      <c r="C5" t="s">
        <v>42</v>
      </c>
    </row>
    <row r="6" spans="1:3" x14ac:dyDescent="0.25">
      <c r="B6" t="s">
        <v>25</v>
      </c>
      <c r="C6" t="s">
        <v>43</v>
      </c>
    </row>
    <row r="7" spans="1:3" x14ac:dyDescent="0.25">
      <c r="B7" t="s">
        <v>27</v>
      </c>
      <c r="C7" t="s">
        <v>44</v>
      </c>
    </row>
    <row r="8" spans="1:3" x14ac:dyDescent="0.25">
      <c r="B8" t="s">
        <v>28</v>
      </c>
    </row>
    <row r="9" spans="1:3" x14ac:dyDescent="0.25">
      <c r="B9" t="s">
        <v>29</v>
      </c>
    </row>
    <row r="10" spans="1:3" x14ac:dyDescent="0.25">
      <c r="B10" t="s">
        <v>26</v>
      </c>
    </row>
    <row r="11" spans="1:3" x14ac:dyDescent="0.25">
      <c r="B11" t="s">
        <v>30</v>
      </c>
    </row>
    <row r="12" spans="1:3" x14ac:dyDescent="0.25">
      <c r="B12" t="s">
        <v>31</v>
      </c>
    </row>
    <row r="13" spans="1:3" x14ac:dyDescent="0.25">
      <c r="B13" t="s">
        <v>32</v>
      </c>
    </row>
    <row r="14" spans="1:3" x14ac:dyDescent="0.25">
      <c r="B14" t="s">
        <v>33</v>
      </c>
    </row>
    <row r="15" spans="1:3" x14ac:dyDescent="0.25">
      <c r="B15" t="s">
        <v>34</v>
      </c>
    </row>
    <row r="16" spans="1:3" x14ac:dyDescent="0.25">
      <c r="B16" t="s">
        <v>35</v>
      </c>
    </row>
    <row r="17" spans="2:2" x14ac:dyDescent="0.25">
      <c r="B17" t="s">
        <v>36</v>
      </c>
    </row>
    <row r="18" spans="2:2" x14ac:dyDescent="0.25">
      <c r="B18" t="s">
        <v>37</v>
      </c>
    </row>
    <row r="19" spans="2:2" x14ac:dyDescent="0.25">
      <c r="B19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 предприятии в цифрах</vt:lpstr>
      <vt:lpstr>выпадающий саисок</vt:lpstr>
      <vt:lpstr>'О предприятии в цифрах'!Область_печати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Жибуль Светлана Сергеевна</cp:lastModifiedBy>
  <cp:lastPrinted>2019-08-28T05:11:12Z</cp:lastPrinted>
  <dcterms:created xsi:type="dcterms:W3CDTF">2018-09-03T10:48:49Z</dcterms:created>
  <dcterms:modified xsi:type="dcterms:W3CDTF">2020-09-03T08:26:19Z</dcterms:modified>
</cp:coreProperties>
</file>